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Educación\"/>
    </mc:Choice>
  </mc:AlternateContent>
  <xr:revisionPtr revIDLastSave="0" documentId="13_ncr:1_{3F29E461-4268-4DDF-9B7E-D7342FEEDA24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Educ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P6" i="1" l="1"/>
  <c r="E12" i="1" l="1"/>
  <c r="F12" i="1"/>
  <c r="G12" i="1"/>
  <c r="I12" i="1"/>
  <c r="J12" i="1"/>
  <c r="K12" i="1"/>
  <c r="L12" i="1"/>
  <c r="M12" i="1"/>
  <c r="N12" i="1"/>
  <c r="O12" i="1"/>
  <c r="D12" i="1" l="1"/>
  <c r="P7" i="1" l="1"/>
  <c r="P8" i="1"/>
  <c r="P9" i="1"/>
  <c r="P10" i="1"/>
  <c r="P11" i="1"/>
  <c r="Q6" i="1" l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<sst xmlns="http://schemas.openxmlformats.org/spreadsheetml/2006/main" count="35" uniqueCount="28">
  <si>
    <t>AYUNTAMIENTO DE ZAPOPAN, JALISCO</t>
  </si>
  <si>
    <t>NOMBRE DE REGIDOR (A)</t>
  </si>
  <si>
    <t>CARGO</t>
  </si>
  <si>
    <t>FRACCIÓN PARTIDISTA</t>
  </si>
  <si>
    <t>Presidente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</si>
  <si>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</si>
  <si>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</si>
  <si>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</si>
  <si>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</si>
  <si>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</si>
  <si>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Gerardo Rodríguez Jiménez</t>
  </si>
  <si>
    <t>Rosa Icela Díaz Gurrola</t>
  </si>
  <si>
    <t>COMISIÓN COLEGIADA Y PERMANENTE DE EDUCACIÓN</t>
  </si>
  <si>
    <t>Haidee Viviana Aceves Pérez</t>
  </si>
  <si>
    <t>María Elena Ortiz Sánchez</t>
  </si>
  <si>
    <t>MC</t>
  </si>
  <si>
    <t>FUTURO</t>
  </si>
  <si>
    <t>PAN</t>
  </si>
  <si>
    <t>ESTADÍSTICA DE ASISTENCIA 2025</t>
  </si>
  <si>
    <t>Ana Cecilia Santos Martínez</t>
  </si>
  <si>
    <t>Abril</t>
  </si>
  <si>
    <t>Agosto</t>
  </si>
  <si>
    <t>Septiembre</t>
  </si>
  <si>
    <t>Octubre</t>
  </si>
  <si>
    <t>Noviembre</t>
  </si>
  <si>
    <t>Diciembre</t>
  </si>
  <si>
    <t>Se hace de su conocimiento que durante el mes de ABRIL la Comisión no sesionó</t>
  </si>
  <si>
    <t xml:space="preserve">Martha Angelica Zamudio Macías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</si>
</sst>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EDUCACIÓN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Macías </c:v>
                </c:pt>
                <c:pt idx="3">
                  <c:v>María Elena Ortiz Sánchez</c:v>
                </c:pt>
                <c:pt idx="4">
                  <c:v>Ana Cecilia Santos Martínez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Educación'!$P$6:$P$11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Macías </c:v>
                </c:pt>
                <c:pt idx="3">
                  <c:v>María Elena Ortiz Sánchez</c:v>
                </c:pt>
                <c:pt idx="4">
                  <c:v>Ana Cecilia Santos Martínez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Educación'!$P$6:$P$11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Educación'!$D$5:$O$5</c:f>
              <c:strCache>
                <c:ptCount val="12"/>
                <c:pt idx="0">
                  <c:v>24/01/2025</c:v>
                </c:pt>
                <c:pt idx="1">
                  <c:v>25/02/2025</c:v>
                </c:pt>
                <c:pt idx="2">
                  <c:v>11/03/2025</c:v>
                </c:pt>
                <c:pt idx="3">
                  <c:v>Abril</c:v>
                </c:pt>
                <c:pt idx="4">
                  <c:v>12/05/2025</c:v>
                </c:pt>
                <c:pt idx="5">
                  <c:v>19/06/2025</c:v>
                </c:pt>
                <c:pt idx="6">
                  <c:v>17/07/2025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Educación'!$D$5:$O$5</c:f>
              <c:strCache>
                <c:ptCount val="12"/>
                <c:pt idx="0">
                  <c:v>24/01/2025</c:v>
                </c:pt>
                <c:pt idx="1">
                  <c:v>25/02/2025</c:v>
                </c:pt>
                <c:pt idx="2">
                  <c:v>11/03/2025</c:v>
                </c:pt>
                <c:pt idx="3">
                  <c:v>Abril</c:v>
                </c:pt>
                <c:pt idx="4">
                  <c:v>12/05/2025</c:v>
                </c:pt>
                <c:pt idx="5">
                  <c:v>19/06/2025</c:v>
                </c:pt>
                <c:pt idx="6">
                  <c:v>17/07/2025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Educación'!$D$12:$O$12</c:f>
              <c:numCache>
                <c:formatCode>0</c:formatCode>
                <c:ptCount val="12"/>
                <c:pt idx="0">
                  <c:v>100</c:v>
                </c:pt>
                <c:pt idx="1">
                  <c:v>83.333333333333343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83.333333333333343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1-44A3-BD8D-8526FFCA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0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13</xdr:row>
      <xdr:rowOff>4762</xdr:rowOff>
    </xdr:from>
    <xdr:to>
      <xdr:col>7</xdr:col>
      <xdr:colOff>885824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13</xdr:row>
      <xdr:rowOff>0</xdr:rowOff>
    </xdr:from>
    <xdr:to>
      <xdr:col>16</xdr:col>
      <xdr:colOff>1381124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571499</xdr:colOff>
      <xdr:row>0</xdr:row>
      <xdr:rowOff>9525</xdr:rowOff>
    </xdr:from>
    <xdr:to>
      <xdr:col>0</xdr:col>
      <xdr:colOff>1343024</xdr:colOff>
      <xdr:row>2</xdr:row>
      <xdr:rowOff>234796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756F9B5-7057-4B68-BE2C-BD2C0778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9525"/>
          <a:ext cx="771525" cy="853921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295274</xdr:colOff>
      <xdr:row>0</xdr:row>
      <xdr:rowOff>28575</xdr:rowOff>
    </xdr:from>
    <xdr:to>
      <xdr:col>16</xdr:col>
      <xdr:colOff>1066799</xdr:colOff>
      <xdr:row>2</xdr:row>
      <xdr:rowOff>253846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1E3A72C-D10E-46F6-9726-9403A0F0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099" y="28575"/>
          <a:ext cx="771525" cy="853921"/>
        </a:xfrm>
        <a:prstGeom prst="rect">
          <a:avLst/>
        </a:prstGeom>
      </xdr:spPr>
    </xdr:pic>
    <xdr:clientData/>
  </xdr:twoCellAnchor>
  <xdr:twoCellAnchor>
    <xdr:from>
      <xdr:col>0</xdr:col>
      <xdr:colOff>2266950</xdr:colOff>
      <xdr:row>29</xdr:row>
      <xdr:rowOff>95250</xdr:rowOff>
    </xdr:from>
    <xdr:to>
      <xdr:col>15</xdr:col>
      <xdr:colOff>295275</xdr:colOff>
      <xdr:row>44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AC7E374-20E5-4F74-B96F-7B7F3496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6/Comision_Educacion_No_Sesion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28.7109375" style="1" customWidth="1"/>
    <col min="2" max="2" width="11.42578125" style="1"/>
    <col min="3" max="3" width="10.7109375" style="1" customWidth="1"/>
    <col min="4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4.9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s="3" customFormat="1" ht="24.95" customHeight="1" x14ac:dyDescent="0.3">
      <c r="A4" s="22" t="s">
        <v>1</v>
      </c>
      <c r="B4" s="22" t="s">
        <v>2</v>
      </c>
      <c r="C4" s="22" t="s">
        <v>3</v>
      </c>
      <c r="D4" s="26" t="s">
        <v>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s="3" customFormat="1" ht="30" customHeight="1" x14ac:dyDescent="0.3">
      <c r="A5" s="22"/>
      <c r="B5" s="22"/>
      <c r="C5" s="22"/>
      <c r="D5" s="5">
        <v>45681</v>
      </c>
      <c r="E5" s="5">
        <v>45713</v>
      </c>
      <c r="F5" s="5">
        <v>45727</v>
      </c>
      <c r="G5" s="5" t="s">
        <v>20</v>
      </c>
      <c r="H5" s="5">
        <v>45789</v>
      </c>
      <c r="I5" s="5">
        <v>45827</v>
      </c>
      <c r="J5" s="5">
        <v>45855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6" t="s">
        <v>7</v>
      </c>
      <c r="Q5" s="6" t="s">
        <v>8</v>
      </c>
    </row>
    <row r="6" spans="1:17" s="3" customFormat="1" ht="30" customHeight="1" x14ac:dyDescent="0.3">
      <c r="A6" s="4" t="s">
        <v>10</v>
      </c>
      <c r="B6" s="2" t="s">
        <v>4</v>
      </c>
      <c r="C6" s="2" t="s">
        <v>15</v>
      </c>
      <c r="D6" s="2">
        <v>1</v>
      </c>
      <c r="E6" s="2">
        <v>1</v>
      </c>
      <c r="F6" s="2">
        <v>1</v>
      </c>
      <c r="G6" s="29" t="s">
        <v>26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9">
        <f>SUM(D6:O6)</f>
        <v>6</v>
      </c>
      <c r="Q6" s="12">
        <f>(P6*100)/(P6)</f>
        <v>100</v>
      </c>
    </row>
    <row r="7" spans="1:17" s="3" customFormat="1" ht="30" customHeight="1" x14ac:dyDescent="0.3">
      <c r="A7" s="4" t="s">
        <v>13</v>
      </c>
      <c r="B7" s="2" t="s">
        <v>5</v>
      </c>
      <c r="C7" s="2" t="s">
        <v>15</v>
      </c>
      <c r="D7" s="2">
        <v>1</v>
      </c>
      <c r="E7" s="2">
        <v>0</v>
      </c>
      <c r="F7" s="2">
        <v>1</v>
      </c>
      <c r="G7" s="30"/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9">
        <f t="shared" ref="P7:P11" si="0">SUM(D7:O7)</f>
        <v>5</v>
      </c>
      <c r="Q7" s="12">
        <f>(P7*100)/(P6)</f>
        <v>83.333333333333329</v>
      </c>
    </row>
    <row r="8" spans="1:17" s="3" customFormat="1" ht="30" customHeight="1" x14ac:dyDescent="0.3">
      <c r="A8" s="4" t="s">
        <v>27</v>
      </c>
      <c r="B8" s="2" t="s">
        <v>5</v>
      </c>
      <c r="C8" s="2" t="s">
        <v>15</v>
      </c>
      <c r="D8" s="2">
        <v>1</v>
      </c>
      <c r="E8" s="2">
        <v>1</v>
      </c>
      <c r="F8" s="2">
        <v>1</v>
      </c>
      <c r="G8" s="30"/>
      <c r="H8" s="2">
        <v>1</v>
      </c>
      <c r="I8" s="2">
        <v>0</v>
      </c>
      <c r="J8" s="2">
        <v>1</v>
      </c>
      <c r="K8" s="2"/>
      <c r="L8" s="2"/>
      <c r="M8" s="2"/>
      <c r="N8" s="2"/>
      <c r="O8" s="2"/>
      <c r="P8" s="9">
        <f t="shared" si="0"/>
        <v>5</v>
      </c>
      <c r="Q8" s="12">
        <f>(P8*100)/(P6)</f>
        <v>83.333333333333329</v>
      </c>
    </row>
    <row r="9" spans="1:17" s="3" customFormat="1" ht="30" customHeight="1" x14ac:dyDescent="0.3">
      <c r="A9" s="4" t="s">
        <v>14</v>
      </c>
      <c r="B9" s="2" t="s">
        <v>5</v>
      </c>
      <c r="C9" s="2" t="s">
        <v>15</v>
      </c>
      <c r="D9" s="2">
        <v>1</v>
      </c>
      <c r="E9" s="2">
        <v>1</v>
      </c>
      <c r="F9" s="2">
        <v>1</v>
      </c>
      <c r="G9" s="30"/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9">
        <f t="shared" si="0"/>
        <v>6</v>
      </c>
      <c r="Q9" s="12">
        <f>(P9*100)/(P6)</f>
        <v>100</v>
      </c>
    </row>
    <row r="10" spans="1:17" s="3" customFormat="1" ht="30" customHeight="1" x14ac:dyDescent="0.3">
      <c r="A10" s="4" t="s">
        <v>19</v>
      </c>
      <c r="B10" s="2" t="s">
        <v>5</v>
      </c>
      <c r="C10" s="10" t="s">
        <v>16</v>
      </c>
      <c r="D10" s="2">
        <v>1</v>
      </c>
      <c r="E10" s="2">
        <v>1</v>
      </c>
      <c r="F10" s="2">
        <v>1</v>
      </c>
      <c r="G10" s="30"/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9">
        <f t="shared" si="0"/>
        <v>6</v>
      </c>
      <c r="Q10" s="12">
        <f>(P10*100)/(P6)</f>
        <v>100</v>
      </c>
    </row>
    <row r="11" spans="1:17" s="3" customFormat="1" ht="30" customHeight="1" x14ac:dyDescent="0.3">
      <c r="A11" s="4" t="s">
        <v>11</v>
      </c>
      <c r="B11" s="2" t="s">
        <v>5</v>
      </c>
      <c r="C11" s="10" t="s">
        <v>17</v>
      </c>
      <c r="D11" s="2">
        <v>1</v>
      </c>
      <c r="E11" s="2">
        <v>1</v>
      </c>
      <c r="F11" s="2">
        <v>1</v>
      </c>
      <c r="G11" s="31"/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9">
        <f t="shared" si="0"/>
        <v>6</v>
      </c>
      <c r="Q11" s="12">
        <f>(P11*100)/(P6)</f>
        <v>100</v>
      </c>
    </row>
    <row r="12" spans="1:17" s="3" customFormat="1" ht="30" customHeight="1" x14ac:dyDescent="0.3">
      <c r="A12" s="19" t="s">
        <v>9</v>
      </c>
      <c r="B12" s="20"/>
      <c r="C12" s="21"/>
      <c r="D12" s="11">
        <f>SUM(D6:D11)/6*100</f>
        <v>100</v>
      </c>
      <c r="E12" s="11">
        <f t="shared" ref="E12:O12" si="1">SUM(E6:E11)/6*100</f>
        <v>83.333333333333343</v>
      </c>
      <c r="F12" s="11">
        <f t="shared" si="1"/>
        <v>100</v>
      </c>
      <c r="G12" s="11">
        <f t="shared" si="1"/>
        <v>0</v>
      </c>
      <c r="H12" s="11">
        <f>SUM(H6:H11)/6*100</f>
        <v>100</v>
      </c>
      <c r="I12" s="11">
        <f t="shared" si="1"/>
        <v>83.333333333333343</v>
      </c>
      <c r="J12" s="11">
        <f t="shared" si="1"/>
        <v>100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8"/>
      <c r="Q12" s="7"/>
    </row>
  </sheetData>
  <mergeCells count="9">
    <mergeCell ref="A2:Q2"/>
    <mergeCell ref="A1:Q1"/>
    <mergeCell ref="A12:C12"/>
    <mergeCell ref="A4:A5"/>
    <mergeCell ref="B4:B5"/>
    <mergeCell ref="C4:C5"/>
    <mergeCell ref="A3:Q3"/>
    <mergeCell ref="D4:Q4"/>
    <mergeCell ref="G6:G11"/>
  </mergeCells>
  <hyperlinks>
    <hyperlink ref="G6:G11" r:id="rId1" display="Se hace de su conocimiento que durante el mes de ABRIL la Comisión no sesionó" xr:uid="{9C757817-D0E9-46B5-A003-5A128EEF968A}"/>
  </hyperlinks>
  <pageMargins left="0.7" right="0.7" top="0.75" bottom="0.75" header="0.3" footer="0.3"/>
  <pageSetup orientation="portrait" r:id="rId2"/>
  <ignoredErrors>
    <ignoredError sqref="D12:F12 H12:J12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Educación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2025-09-02T15:42:55Z</dcterms:modified>
</cp:coreProperties>
</file>