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\\10.10.23.75\shares\TRANSPARENCIA\Mildred\6. Consejos y Comités\Desarrollo Urbano y Vivienda\"/>
    </mc:Choice>
  </mc:AlternateContent>
  <xr:revisionPtr revIDLastSave="0" documentId="13_ncr:1_{F80778FA-65D9-4D0D-9CE2-7818A636BA66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Estadística de Asistencia " sheetId="1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5" i="1" l="1"/>
  <c r="E25" i="1"/>
  <c r="F25" i="1"/>
  <c r="G25" i="1"/>
  <c r="H25" i="1"/>
  <c r="I25" i="1"/>
  <c r="J25" i="1"/>
  <c r="K25" i="1"/>
  <c r="L25" i="1"/>
  <c r="M25" i="1"/>
  <c r="N25" i="1"/>
  <c r="O5" i="1" l="1"/>
  <c r="P5" i="1" l="1"/>
  <c r="O6" i="1"/>
  <c r="P6" i="1" s="1"/>
  <c r="O7" i="1"/>
  <c r="P7" i="1" s="1"/>
  <c r="O8" i="1"/>
  <c r="P8" i="1" s="1"/>
  <c r="O9" i="1"/>
  <c r="P9" i="1" s="1"/>
  <c r="O10" i="1"/>
  <c r="P10" i="1" s="1"/>
  <c r="O11" i="1"/>
  <c r="P11" i="1" s="1"/>
  <c r="O12" i="1"/>
  <c r="P12" i="1" s="1"/>
  <c r="O13" i="1"/>
  <c r="P13" i="1" s="1"/>
  <c r="O14" i="1"/>
  <c r="P14" i="1" s="1"/>
  <c r="O15" i="1"/>
  <c r="P15" i="1" s="1"/>
  <c r="O16" i="1"/>
  <c r="P16" i="1" s="1"/>
  <c r="O17" i="1"/>
  <c r="P17" i="1" s="1"/>
  <c r="O18" i="1"/>
  <c r="P18" i="1" s="1"/>
  <c r="O19" i="1"/>
  <c r="P19" i="1" s="1"/>
  <c r="O20" i="1"/>
  <c r="P20" i="1" s="1"/>
  <c r="O21" i="1"/>
  <c r="P21" i="1" s="1"/>
  <c r="O22" i="1"/>
  <c r="P22" i="1" s="1"/>
  <c r="O23" i="1"/>
  <c r="P23" i="1" s="1"/>
  <c r="O24" i="1"/>
  <c r="P24" i="1" s="1"/>
  <c r="C25" i="1" l="1"/>
</calcChain>
</file>

<file path=xl/sharedStrings.xml><?xml version="1.0" encoding="utf-8"?>
<sst xmlns="http://schemas.openxmlformats.org/spreadsheetml/2006/main" count="68" uniqueCount="60">
  <si>
    <t>AYUNTAMIENTO DE ZAPOPAN, JALISCO</t>
  </si>
  <si>
    <t>Integrantes del Consejo o Comité</t>
  </si>
  <si>
    <t>Nombre (s)</t>
  </si>
  <si>
    <t>Cargo o de carácter ciudadano</t>
  </si>
  <si>
    <t>Total de asistencias</t>
  </si>
  <si>
    <t>Porcentaje de Asistencia por consejero</t>
  </si>
  <si>
    <t xml:space="preserve">Total </t>
  </si>
  <si>
    <t>REGISTRO DE ASISTENCIA</t>
  </si>
  <si>
    <t>Director de Ordenamiento del Territorio</t>
  </si>
  <si>
    <t>Colegio de Arquitectos del Estado de Jalisco</t>
  </si>
  <si>
    <t>Gobernanza Metropolitana, A.C.</t>
  </si>
  <si>
    <t>Colegio de Ingenieros Civiles del Estado de Jalisco (CICEJ)</t>
  </si>
  <si>
    <t>Se informa que durante el mes el Consejo no sesionó</t>
  </si>
  <si>
    <t>ESTADISTICA DE ASISTENCIA 2025
CONSEJO MUNICIPAL DE DESARROLLO URBANO Y VIVIENDA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</si>
  <si>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</si>
  <si>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</si>
  <si>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</si>
  <si>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</si>
  <si>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</si>
  <si>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</si>
  <si>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</si>
  <si>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</si>
  <si>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</si>
  <si>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</si>
  <si>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</si>
  <si>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>Presidente Municipal</t>
  </si>
  <si>
    <t>Coordinadora General de Gestión Integral de la Ciudad</t>
  </si>
  <si>
    <t>Regidor de la Fracción Edilicia del Partido Movimiento Ciudadano</t>
  </si>
  <si>
    <t>Directora del Instituto Metropolitano de Planeación</t>
  </si>
  <si>
    <t>Regidor de la Fracción Edilicia del Partido Revolucionario Institucional</t>
  </si>
  <si>
    <t>Regidor de la Fracción Edilicia del Partido Acción Nacional</t>
  </si>
  <si>
    <t>Regidor de la Fracción Edilicia del Partido Futuro</t>
  </si>
  <si>
    <t>Regidor de la Fracción Edilicia del Partido Movimiento Regeneración Nacional</t>
  </si>
  <si>
    <t>Cámara Nacional de la Industria de Desarrollo y Promoción de Vivienda Jalisco (CANADEVI)</t>
  </si>
  <si>
    <t>Cámara Mexicana de la Industria de la Construcción (CMIC)</t>
  </si>
  <si>
    <t>Asociación de Desarrolladores Inmobiliarios de Occidente (ADI)</t>
  </si>
  <si>
    <t>Colegio de Arquitectos y Urbanistas del Estado de Jalisco</t>
  </si>
  <si>
    <t xml:space="preserve"> Colegio de Ingenieros Arquitectos del Estado de Jalisco</t>
  </si>
  <si>
    <t>Universidad de Guadalajara (UDG)</t>
  </si>
  <si>
    <t>Asociación Mexicana de Profesionales 
Inmobiliarios Capítulo Occidente, A.C. (AMPI)</t>
  </si>
  <si>
    <t>Juan Pablo Magaña Vázquez</t>
  </si>
  <si>
    <t>Cuauhtémoc Gámez Ponce</t>
  </si>
  <si>
    <t>Gabriela Alejandra Magaña Enríquez</t>
  </si>
  <si>
    <t>Aldo Javier Gil Pérez</t>
  </si>
  <si>
    <t>Oscar Eduardo Santos Rizo</t>
  </si>
  <si>
    <t xml:space="preserve">Claudia Verónica Guzmán Cervantes </t>
  </si>
  <si>
    <t>Ana Cecilia Santos Martínez</t>
  </si>
  <si>
    <t>Mauro Lomelí Aguirre</t>
  </si>
  <si>
    <t>Alfredo Orozco Alonzo</t>
  </si>
  <si>
    <t xml:space="preserve">María Josefina Isabel De Anda González </t>
  </si>
  <si>
    <t>Manuel De Jesús García Cervantes</t>
  </si>
  <si>
    <t>Alejandro Luis Vaidovits Schnurer</t>
  </si>
  <si>
    <t>Roberto Gallardo García</t>
  </si>
  <si>
    <t>Luis Fernando Álvarez Villalobos</t>
  </si>
  <si>
    <t>Gabriela García Curiel</t>
  </si>
  <si>
    <t>Juan José Frangie Saade</t>
  </si>
  <si>
    <t>Estefanía Juárez Limón</t>
  </si>
  <si>
    <t>Juan Manuel Chávez Ochoa</t>
  </si>
  <si>
    <t>Gustavo Adolfo Núñez Gaxiola</t>
  </si>
  <si>
    <t>Fernando Córdova Canela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</si>
</sst>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Century Gothic"/>
      <family val="2"/>
    </font>
    <font>
      <b/>
      <sz val="8"/>
      <color theme="1"/>
      <name val="Century Gothic"/>
      <family val="2"/>
    </font>
    <font>
      <u/>
      <sz val="8"/>
      <color theme="10"/>
      <name val="Century Gothic"/>
      <family val="2"/>
    </font>
    <font>
      <b/>
      <sz val="11"/>
      <color theme="1"/>
      <name val="Calibri"/>
      <family val="2"/>
      <scheme val="minor"/>
    </font>
    <font>
      <b/>
      <sz val="8.5"/>
      <color theme="1"/>
      <name val="Century Gothic"/>
      <family val="2"/>
    </font>
    <font>
      <b/>
      <sz val="8.5"/>
      <name val="Century Gothic"/>
      <family val="2"/>
    </font>
    <font>
      <sz val="8.5"/>
      <color theme="1"/>
      <name val="Calibri"/>
      <family val="2"/>
      <scheme val="minor"/>
    </font>
    <font>
      <sz val="8"/>
      <color rgb="FF222222"/>
      <name val="Century Gothic"/>
      <family val="2"/>
    </font>
    <font>
      <sz val="8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B6D7A8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37">
    <xf numFmtId="0" fontId="0" fillId="0" borderId="0" xfId="0"/>
    <xf numFmtId="0" fontId="0" fillId="2" borderId="0" xfId="0" applyFill="1"/>
    <xf numFmtId="0" fontId="2" fillId="2" borderId="5" xfId="0" applyFont="1" applyFill="1" applyBorder="1" applyAlignment="1">
      <alignment horizontal="center" vertical="center"/>
    </xf>
    <xf numFmtId="1" fontId="2" fillId="2" borderId="5" xfId="0" applyNumberFormat="1" applyFont="1" applyFill="1" applyBorder="1" applyAlignment="1">
      <alignment horizontal="center" vertical="center"/>
    </xf>
    <xf numFmtId="0" fontId="10" fillId="2" borderId="0" xfId="0" applyFont="1" applyFill="1"/>
    <xf numFmtId="0" fontId="8" fillId="3" borderId="5" xfId="0" applyFont="1" applyFill="1" applyBorder="1" applyAlignment="1">
      <alignment horizontal="center" vertical="center" wrapText="1"/>
    </xf>
    <xf numFmtId="14" fontId="9" fillId="3" borderId="5" xfId="0" applyNumberFormat="1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1" fontId="5" fillId="3" borderId="5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7" fillId="2" borderId="0" xfId="0" applyFont="1" applyFill="1"/>
    <xf numFmtId="0" fontId="6" fillId="0" borderId="5" xfId="2" applyFont="1" applyFill="1" applyBorder="1" applyAlignment="1">
      <alignment horizontal="center" vertical="top" wrapText="1"/>
    </xf>
    <xf numFmtId="0" fontId="6" fillId="0" borderId="5" xfId="2" applyFont="1" applyFill="1" applyBorder="1" applyAlignment="1">
      <alignment horizontal="center" vertical="top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0" fillId="2" borderId="0" xfId="0" applyFill="1" applyAlignment="1">
      <alignment horizontal="left"/>
    </xf>
    <xf numFmtId="0" fontId="2" fillId="2" borderId="11" xfId="0" applyFont="1" applyFill="1" applyBorder="1" applyAlignment="1">
      <alignment horizontal="left" vertical="center" wrapText="1"/>
    </xf>
    <xf numFmtId="0" fontId="2" fillId="4" borderId="11" xfId="0" applyFont="1" applyFill="1" applyBorder="1" applyAlignment="1">
      <alignment horizontal="left" vertical="center" wrapText="1"/>
    </xf>
    <xf numFmtId="0" fontId="2" fillId="4" borderId="12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12" fillId="0" borderId="5" xfId="2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/>
    </xf>
    <xf numFmtId="0" fontId="2" fillId="2" borderId="0" xfId="0" applyFont="1" applyFill="1"/>
  </cellXfs>
  <cellStyles count="3">
    <cellStyle name="Hipervínculo" xfId="2" builtinId="8"/>
    <cellStyle name="Normal" xfId="0" builtinId="0"/>
    <cellStyle name="Normal 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900">
                <a:latin typeface="Century Gothic" pitchFamily="34" charset="0"/>
              </a:rPr>
              <a:t>PORCENTAJE DE ASISTENCIA POR INTEGRANTE</a:t>
            </a:r>
          </a:p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900" baseline="0">
                <a:latin typeface="Century Gothic" pitchFamily="34" charset="0"/>
              </a:rPr>
              <a:t>CONSEJO MUNICIPAL DESARROLLO RURAL Y VIVIENDA</a:t>
            </a:r>
          </a:p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 sz="900">
              <a:latin typeface="Century Gothic" pitchFamily="34" charset="0"/>
            </a:endParaRPr>
          </a:p>
        </c:rich>
      </c:tx>
      <c:layout>
        <c:manualLayout>
          <c:xMode val="edge"/>
          <c:yMode val="edge"/>
          <c:x val="1.3969938107869261E-3"/>
          <c:y val="0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shade val="3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047-4C95-91C0-64FCB4CD06F8}"/>
              </c:ext>
            </c:extLst>
          </c:dPt>
          <c:dPt>
            <c:idx val="1"/>
            <c:bubble3D val="0"/>
            <c:spPr>
              <a:solidFill>
                <a:schemeClr val="accent5">
                  <a:shade val="4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047-4C95-91C0-64FCB4CD06F8}"/>
              </c:ext>
            </c:extLst>
          </c:dPt>
          <c:dPt>
            <c:idx val="2"/>
            <c:bubble3D val="0"/>
            <c:spPr>
              <a:solidFill>
                <a:schemeClr val="accent5">
                  <a:shade val="5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047-4C95-91C0-64FCB4CD06F8}"/>
              </c:ext>
            </c:extLst>
          </c:dPt>
          <c:dPt>
            <c:idx val="3"/>
            <c:bubble3D val="0"/>
            <c:spPr>
              <a:solidFill>
                <a:schemeClr val="accent5">
                  <a:shade val="6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047-4C95-91C0-64FCB4CD06F8}"/>
              </c:ext>
            </c:extLst>
          </c:dPt>
          <c:dPt>
            <c:idx val="4"/>
            <c:bubble3D val="0"/>
            <c:spPr>
              <a:solidFill>
                <a:schemeClr val="accent5">
                  <a:shade val="6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047-4C95-91C0-64FCB4CD06F8}"/>
              </c:ext>
            </c:extLst>
          </c:dPt>
          <c:dPt>
            <c:idx val="5"/>
            <c:bubble3D val="0"/>
            <c:spPr>
              <a:solidFill>
                <a:schemeClr val="accent5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047-4C95-91C0-64FCB4CD06F8}"/>
              </c:ext>
            </c:extLst>
          </c:dPt>
          <c:dPt>
            <c:idx val="6"/>
            <c:bubble3D val="0"/>
            <c:spPr>
              <a:solidFill>
                <a:schemeClr val="accent5">
                  <a:shade val="8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047-4C95-91C0-64FCB4CD06F8}"/>
              </c:ext>
            </c:extLst>
          </c:dPt>
          <c:dPt>
            <c:idx val="7"/>
            <c:bubble3D val="0"/>
            <c:spPr>
              <a:solidFill>
                <a:schemeClr val="accent5">
                  <a:shade val="9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E047-4C95-91C0-64FCB4CD06F8}"/>
              </c:ext>
            </c:extLst>
          </c:dPt>
          <c:dPt>
            <c:idx val="8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E047-4C95-91C0-64FCB4CD06F8}"/>
              </c:ext>
            </c:extLst>
          </c:dPt>
          <c:dPt>
            <c:idx val="9"/>
            <c:bubble3D val="0"/>
            <c:spPr>
              <a:solidFill>
                <a:schemeClr val="accent5">
                  <a:tint val="9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E047-4C95-91C0-64FCB4CD06F8}"/>
              </c:ext>
            </c:extLst>
          </c:dPt>
          <c:dPt>
            <c:idx val="10"/>
            <c:bubble3D val="0"/>
            <c:spPr>
              <a:solidFill>
                <a:schemeClr val="accent5">
                  <a:tint val="8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E047-4C95-91C0-64FCB4CD06F8}"/>
              </c:ext>
            </c:extLst>
          </c:dPt>
          <c:dPt>
            <c:idx val="11"/>
            <c:bubble3D val="0"/>
            <c:spPr>
              <a:solidFill>
                <a:schemeClr val="accent5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E047-4C95-91C0-64FCB4CD06F8}"/>
              </c:ext>
            </c:extLst>
          </c:dPt>
          <c:dPt>
            <c:idx val="12"/>
            <c:bubble3D val="0"/>
            <c:spPr>
              <a:solidFill>
                <a:schemeClr val="accent5">
                  <a:tint val="6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E047-4C95-91C0-64FCB4CD06F8}"/>
              </c:ext>
            </c:extLst>
          </c:dPt>
          <c:dPt>
            <c:idx val="13"/>
            <c:bubble3D val="0"/>
            <c:spPr>
              <a:solidFill>
                <a:schemeClr val="accent5">
                  <a:tint val="6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E047-4C95-91C0-64FCB4CD06F8}"/>
              </c:ext>
            </c:extLst>
          </c:dPt>
          <c:dPt>
            <c:idx val="14"/>
            <c:bubble3D val="0"/>
            <c:spPr>
              <a:solidFill>
                <a:schemeClr val="accent5">
                  <a:tint val="5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E047-4C95-91C0-64FCB4CD06F8}"/>
              </c:ext>
            </c:extLst>
          </c:dPt>
          <c:dPt>
            <c:idx val="15"/>
            <c:bubble3D val="0"/>
            <c:spPr>
              <a:solidFill>
                <a:schemeClr val="accent5">
                  <a:tint val="4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E047-4C95-91C0-64FCB4CD06F8}"/>
              </c:ext>
            </c:extLst>
          </c:dPt>
          <c:dPt>
            <c:idx val="16"/>
            <c:bubble3D val="0"/>
            <c:spPr>
              <a:solidFill>
                <a:schemeClr val="accent5">
                  <a:tint val="3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E047-4C95-91C0-64FCB4CD06F8}"/>
              </c:ext>
            </c:extLst>
          </c:dPt>
          <c:cat>
            <c:strRef>
              <c:f>'Estadística de Asistencia '!$A$8:$A$24</c:f>
              <c:strCache>
                <c:ptCount val="17"/>
                <c:pt idx="0">
                  <c:v>Cuauhtémoc Gámez Ponce</c:v>
                </c:pt>
                <c:pt idx="1">
                  <c:v>Gabriela Alejandra Magaña Enríquez</c:v>
                </c:pt>
                <c:pt idx="2">
                  <c:v>Aldo Javier Gil Pérez</c:v>
                </c:pt>
                <c:pt idx="3">
                  <c:v>Oscar Eduardo Santos Rizo</c:v>
                </c:pt>
                <c:pt idx="4">
                  <c:v>Claudia Verónica Guzmán Cervantes </c:v>
                </c:pt>
                <c:pt idx="5">
                  <c:v>Ana Cecilia Santos Martínez</c:v>
                </c:pt>
                <c:pt idx="6">
                  <c:v>Mauro Lomelí Aguirre</c:v>
                </c:pt>
                <c:pt idx="7">
                  <c:v>Alfredo Orozco Alonzo</c:v>
                </c:pt>
                <c:pt idx="8">
                  <c:v>Juan Manuel Chávez Ochoa</c:v>
                </c:pt>
                <c:pt idx="9">
                  <c:v>Gustavo Adolfo Núñez Gaxiola</c:v>
                </c:pt>
                <c:pt idx="10">
                  <c:v>María Josefina Isabel De Anda González </c:v>
                </c:pt>
                <c:pt idx="11">
                  <c:v>Manuel De Jesús García Cervantes</c:v>
                </c:pt>
                <c:pt idx="12">
                  <c:v>Alejandro Luis Vaidovits Schnurer</c:v>
                </c:pt>
                <c:pt idx="13">
                  <c:v>Roberto Gallardo García</c:v>
                </c:pt>
                <c:pt idx="14">
                  <c:v>Fernando Córdova Canela</c:v>
                </c:pt>
                <c:pt idx="15">
                  <c:v>Luis Fernando Álvarez Villalobos</c:v>
                </c:pt>
                <c:pt idx="16">
                  <c:v>Gabriela García Curiel</c:v>
                </c:pt>
              </c:strCache>
            </c:strRef>
          </c:cat>
          <c:val>
            <c:numRef>
              <c:f>'Estadística de Asistencia '!$O$8:$O$24</c:f>
              <c:numCache>
                <c:formatCode>General</c:formatCode>
                <c:ptCount val="1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46-4174-9FB8-1D1D19327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628533003622451"/>
          <c:y val="4.1931935494781053E-2"/>
          <c:w val="0.28269538621721885"/>
          <c:h val="0.944196108621042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700" b="0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900">
                <a:latin typeface="Century Gothic" pitchFamily="34" charset="0"/>
              </a:rPr>
              <a:t>ASISTENCIA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900">
                <a:solidFill>
                  <a:sysClr val="windowText" lastClr="000000"/>
                </a:solidFill>
              </a:defRPr>
            </a:pPr>
            <a:r>
              <a:rPr lang="en-US" sz="900" b="1" i="0" baseline="0">
                <a:effectLst/>
                <a:latin typeface="Century Gothic" pitchFamily="34" charset="0"/>
              </a:rPr>
              <a:t>CONSEJO MUNICIPAL DESARROLLO RURAL Y VIVIENDA</a:t>
            </a:r>
          </a:p>
        </c:rich>
      </c:tx>
      <c:layout>
        <c:manualLayout>
          <c:xMode val="edge"/>
          <c:yMode val="edge"/>
          <c:x val="2.4173522837673501E-3"/>
          <c:y val="1.60122239599510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rAngAx val="1"/>
    </c:view3D>
    <c:floor>
      <c:thickness val="0"/>
      <c:spPr>
        <a:solidFill>
          <a:schemeClr val="accent5">
            <a:tint val="20000"/>
          </a:schemeClr>
        </a:solidFill>
        <a:ln w="6350" cap="flat" cmpd="sng" algn="ctr">
          <a:solidFill>
            <a:schemeClr val="dk1">
              <a:tint val="75000"/>
            </a:schemeClr>
          </a:solidFill>
          <a:prstDash val="solid"/>
          <a:round/>
        </a:ln>
        <a:effectLst/>
        <a:sp3d contourW="6350">
          <a:contourClr>
            <a:schemeClr val="dk1">
              <a:tint val="75000"/>
            </a:schemeClr>
          </a:contourClr>
        </a:sp3d>
      </c:spPr>
    </c:floor>
    <c:side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 w="6350" cap="flat" cmpd="sng" algn="ctr">
              <a:solidFill>
                <a:schemeClr val="accent5">
                  <a:shade val="50000"/>
                </a:schemeClr>
              </a:solidFill>
              <a:prstDash val="solid"/>
              <a:round/>
            </a:ln>
            <a:effectLst/>
            <a:sp3d contourW="6350">
              <a:contourClr>
                <a:schemeClr val="accent5">
                  <a:shade val="50000"/>
                </a:schemeClr>
              </a:contourClr>
            </a:sp3d>
          </c:spPr>
          <c:invertIfNegative val="0"/>
          <c:cat>
            <c:strRef>
              <c:f>'Estadística de Asistencia '!$A$8:$A$24</c:f>
              <c:strCache>
                <c:ptCount val="17"/>
                <c:pt idx="0">
                  <c:v>Cuauhtémoc Gámez Ponce</c:v>
                </c:pt>
                <c:pt idx="1">
                  <c:v>Gabriela Alejandra Magaña Enríquez</c:v>
                </c:pt>
                <c:pt idx="2">
                  <c:v>Aldo Javier Gil Pérez</c:v>
                </c:pt>
                <c:pt idx="3">
                  <c:v>Oscar Eduardo Santos Rizo</c:v>
                </c:pt>
                <c:pt idx="4">
                  <c:v>Claudia Verónica Guzmán Cervantes </c:v>
                </c:pt>
                <c:pt idx="5">
                  <c:v>Ana Cecilia Santos Martínez</c:v>
                </c:pt>
                <c:pt idx="6">
                  <c:v>Mauro Lomelí Aguirre</c:v>
                </c:pt>
                <c:pt idx="7">
                  <c:v>Alfredo Orozco Alonzo</c:v>
                </c:pt>
                <c:pt idx="8">
                  <c:v>Juan Manuel Chávez Ochoa</c:v>
                </c:pt>
                <c:pt idx="9">
                  <c:v>Gustavo Adolfo Núñez Gaxiola</c:v>
                </c:pt>
                <c:pt idx="10">
                  <c:v>María Josefina Isabel De Anda González </c:v>
                </c:pt>
                <c:pt idx="11">
                  <c:v>Manuel De Jesús García Cervantes</c:v>
                </c:pt>
                <c:pt idx="12">
                  <c:v>Alejandro Luis Vaidovits Schnurer</c:v>
                </c:pt>
                <c:pt idx="13">
                  <c:v>Roberto Gallardo García</c:v>
                </c:pt>
                <c:pt idx="14">
                  <c:v>Fernando Córdova Canela</c:v>
                </c:pt>
                <c:pt idx="15">
                  <c:v>Luis Fernando Álvarez Villalobos</c:v>
                </c:pt>
                <c:pt idx="16">
                  <c:v>Gabriela García Curiel</c:v>
                </c:pt>
              </c:strCache>
            </c:strRef>
          </c:cat>
          <c:val>
            <c:numRef>
              <c:f>'Estadística de Asistencia '!$O$8:$O$24</c:f>
              <c:numCache>
                <c:formatCode>General</c:formatCode>
                <c:ptCount val="1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3F-483F-90B5-462ADDC7E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59012288"/>
        <c:axId val="259169176"/>
        <c:axId val="0"/>
      </c:bar3DChart>
      <c:catAx>
        <c:axId val="25901228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dk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259169176"/>
        <c:crosses val="autoZero"/>
        <c:auto val="1"/>
        <c:lblAlgn val="ctr"/>
        <c:lblOffset val="100"/>
        <c:noMultiLvlLbl val="0"/>
      </c:catAx>
      <c:valAx>
        <c:axId val="259169176"/>
        <c:scaling>
          <c:orientation val="minMax"/>
          <c:max val="9"/>
        </c:scaling>
        <c:delete val="0"/>
        <c:axPos val="b"/>
        <c:majorGridlines>
          <c:spPr>
            <a:ln w="6350" cap="flat" cmpd="sng" algn="ctr">
              <a:solidFill>
                <a:schemeClr val="dk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59012288"/>
        <c:crosses val="autoZero"/>
        <c:crossBetween val="between"/>
        <c:majorUnit val="1"/>
        <c:minorUnit val="2.0000000000000011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/>
              <a:t>PORCENTAJE DE ASISTENCIA POR REUNIÓN</a:t>
            </a:r>
          </a:p>
          <a:p>
            <a:pPr>
              <a:defRPr/>
            </a:pPr>
            <a:r>
              <a:rPr lang="es-MX"/>
              <a:t>CONSEJO MUNICIPAL DESARROLLO RURAL Y VIVIENDA</a:t>
            </a:r>
          </a:p>
        </c:rich>
      </c:tx>
      <c:layout>
        <c:manualLayout>
          <c:xMode val="edge"/>
          <c:yMode val="edge"/>
          <c:x val="0.68184547840610898"/>
          <c:y val="2.39316226431591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7.7308246004701736E-2"/>
          <c:y val="0.10419828498831496"/>
          <c:w val="0.90319311553048531"/>
          <c:h val="0.8450427433855445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'Estadística de Asistencia '!$C$4:$N$4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05/09/2025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'Estadística de Asistencia '!$C$25:$N$25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88.235294117647058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B2-4BEB-A708-8CCA7F3E3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9216744"/>
        <c:axId val="258653328"/>
      </c:barChart>
      <c:catAx>
        <c:axId val="25921674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258653328"/>
        <c:crosses val="autoZero"/>
        <c:auto val="0"/>
        <c:lblAlgn val="ctr"/>
        <c:lblOffset val="100"/>
        <c:noMultiLvlLbl val="1"/>
      </c:catAx>
      <c:valAx>
        <c:axId val="258653328"/>
        <c:scaling>
          <c:orientation val="minMax"/>
          <c:max val="100"/>
          <c:min val="0"/>
        </c:scaling>
        <c:delete val="0"/>
        <c:axPos val="b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259216744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Century Gothic" panose="020B0502020202020204" pitchFamily="34" charset="0"/>
        </a:defRPr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40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 mods="ignoreCSTransforms">
      <cs:styleClr val="0">
        <a:shade val="25000"/>
      </cs:styleClr>
    </cs:lnRef>
    <cs:fillRef idx="1" mods="ignoreCSTransforms">
      <cs:styleClr val="0">
        <a:shade val="25000"/>
      </cs:styl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 mods="ignoreCSTransforms">
      <cs:styleClr val="0">
        <a:tint val="20000"/>
      </cs:styl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 mods="ignoreCSTransforms">
      <cs:styleClr val="0">
        <a:shade val="25000"/>
      </cs:styleClr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257172</xdr:colOff>
      <xdr:row>26</xdr:row>
      <xdr:rowOff>23812</xdr:rowOff>
    </xdr:from>
    <xdr:to>
      <xdr:col>5</xdr:col>
      <xdr:colOff>971550</xdr:colOff>
      <xdr:row>50</xdr:row>
      <xdr:rowOff>95249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1019174</xdr:colOff>
      <xdr:row>25</xdr:row>
      <xdr:rowOff>182335</xdr:rowOff>
    </xdr:from>
    <xdr:to>
      <xdr:col>15</xdr:col>
      <xdr:colOff>1304924</xdr:colOff>
      <xdr:row>48</xdr:row>
      <xdr:rowOff>166687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1247775</xdr:colOff>
      <xdr:row>51</xdr:row>
      <xdr:rowOff>142875</xdr:rowOff>
    </xdr:from>
    <xdr:to>
      <xdr:col>14</xdr:col>
      <xdr:colOff>590550</xdr:colOff>
      <xdr:row>79</xdr:row>
      <xdr:rowOff>115661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676275</xdr:colOff>
      <xdr:row>0</xdr:row>
      <xdr:rowOff>9525</xdr:rowOff>
    </xdr:from>
    <xdr:to>
      <xdr:col>0</xdr:col>
      <xdr:colOff>1390650</xdr:colOff>
      <xdr:row>1</xdr:row>
      <xdr:rowOff>419192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00CA22C-E82B-4574-8785-F2111435EA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9525"/>
          <a:ext cx="714375" cy="790667"/>
        </a:xfrm>
        <a:prstGeom prst="rect">
          <a:avLst/>
        </a:prstGeom>
      </xdr:spPr>
    </xdr:pic>
    <xdr:clientData/>
  </xdr:twoCellAnchor>
  <xdr:twoCellAnchor editAs="oneCell">
    <xdr:from>
      <xdr:col>14</xdr:col>
      <xdr:colOff>895350</xdr:colOff>
      <xdr:row>0</xdr:row>
      <xdr:rowOff>0</xdr:rowOff>
    </xdr:from>
    <xdr:to>
      <xdr:col>15</xdr:col>
      <xdr:colOff>361950</xdr:colOff>
      <xdr:row>1</xdr:row>
      <xdr:rowOff>409667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7364353-2872-4A87-AFDE-3A0A441C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97475" y="0"/>
          <a:ext cx="714375" cy="790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apopan.gob.mx/wp-content/uploads/2025/09/Consejo_Desarrollo_Urbano_y_Vivienda_Agosto_2025.pdf" TargetMode="External"/><Relationship Id="rId3" Type="http://schemas.openxmlformats.org/officeDocument/2006/relationships/hyperlink" Target="https://www.zapopan.gob.mx/wp-content/uploads/2025/05/Consejo_Desarrollo_Urbano_y_Vivienda_Abril_2025.pdf" TargetMode="External"/><Relationship Id="rId7" Type="http://schemas.openxmlformats.org/officeDocument/2006/relationships/hyperlink" Target="https://www.zapopan.gob.mx/wp-content/uploads/2025/08/Consejo_Desarrollo_Urbano_y_Vivienda_Julio_2025.pdf" TargetMode="External"/><Relationship Id="rId2" Type="http://schemas.openxmlformats.org/officeDocument/2006/relationships/hyperlink" Target="https://www.zapopan.gob.mx/wp-content/uploads/2025/03/Consejo_Desarrollo_Urbano_y_Vivienda_Febrero_2025.pdf" TargetMode="External"/><Relationship Id="rId1" Type="http://schemas.openxmlformats.org/officeDocument/2006/relationships/hyperlink" Target="https://www.zapopan.gob.mx/wp-content/uploads/2025/02/Consejo_Desarrollo_Urbano_y_Vivienda_Enero_2025.pdf" TargetMode="External"/><Relationship Id="rId6" Type="http://schemas.openxmlformats.org/officeDocument/2006/relationships/hyperlink" Target="https://www.zapopan.gob.mx/wp-content/uploads/2025/07/Consejo_Desarrollo_Urbano_y_Vivienda_Junio_2025.pdf" TargetMode="External"/><Relationship Id="rId5" Type="http://schemas.openxmlformats.org/officeDocument/2006/relationships/hyperlink" Target="https://www.zapopan.gob.mx/wp-content/uploads/2025/06/Consejo_Desarrollo_Urbano_y_Vivienda_Mayo_2025.pdf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s://www.zapopan.gob.mx/wp-content/uploads/2025/05/Consejo_Desarrollo_Urbano_y_Vivienda_Marzo_2025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6"/>
  <sheetViews>
    <sheetView tabSelected="1" zoomScaleNormal="100" workbookViewId="0">
      <selection activeCell="A3" sqref="A3:B3"/>
    </sheetView>
  </sheetViews>
  <sheetFormatPr baseColWidth="10" defaultColWidth="11.42578125" defaultRowHeight="15" x14ac:dyDescent="0.25"/>
  <cols>
    <col min="1" max="1" width="30.7109375" style="29" customWidth="1"/>
    <col min="2" max="2" width="35.7109375" style="1" customWidth="1"/>
    <col min="3" max="14" width="15.7109375" style="1" customWidth="1"/>
    <col min="15" max="15" width="18.7109375" style="1" customWidth="1"/>
    <col min="16" max="16" width="19.7109375" style="1" customWidth="1"/>
    <col min="17" max="16384" width="11.42578125" style="1"/>
  </cols>
  <sheetData>
    <row r="1" spans="1:22" ht="30" customHeight="1" x14ac:dyDescent="0.25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7"/>
    </row>
    <row r="2" spans="1:22" ht="35.1" customHeight="1" x14ac:dyDescent="0.25">
      <c r="A2" s="18" t="s">
        <v>13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20"/>
    </row>
    <row r="3" spans="1:22" s="4" customFormat="1" ht="30" customHeight="1" x14ac:dyDescent="0.2">
      <c r="A3" s="21" t="s">
        <v>1</v>
      </c>
      <c r="B3" s="22"/>
      <c r="C3" s="23" t="s">
        <v>7</v>
      </c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5"/>
    </row>
    <row r="4" spans="1:22" s="4" customFormat="1" ht="30" customHeight="1" x14ac:dyDescent="0.2">
      <c r="A4" s="5" t="s">
        <v>2</v>
      </c>
      <c r="B4" s="5" t="s">
        <v>3</v>
      </c>
      <c r="C4" s="6" t="s">
        <v>14</v>
      </c>
      <c r="D4" s="6" t="s">
        <v>15</v>
      </c>
      <c r="E4" s="6" t="s">
        <v>16</v>
      </c>
      <c r="F4" s="6" t="s">
        <v>17</v>
      </c>
      <c r="G4" s="6" t="s">
        <v>18</v>
      </c>
      <c r="H4" s="6" t="s">
        <v>19</v>
      </c>
      <c r="I4" s="6" t="s">
        <v>20</v>
      </c>
      <c r="J4" s="6" t="s">
        <v>21</v>
      </c>
      <c r="K4" s="6">
        <v>45905</v>
      </c>
      <c r="L4" s="6" t="s">
        <v>22</v>
      </c>
      <c r="M4" s="6" t="s">
        <v>23</v>
      </c>
      <c r="N4" s="6" t="s">
        <v>24</v>
      </c>
      <c r="O4" s="7" t="s">
        <v>4</v>
      </c>
      <c r="P4" s="7" t="s">
        <v>5</v>
      </c>
    </row>
    <row r="5" spans="1:22" ht="35.1" customHeight="1" x14ac:dyDescent="0.25">
      <c r="A5" s="26" t="s">
        <v>55</v>
      </c>
      <c r="B5" s="30" t="s">
        <v>25</v>
      </c>
      <c r="C5" s="12" t="s">
        <v>12</v>
      </c>
      <c r="D5" s="12" t="s">
        <v>12</v>
      </c>
      <c r="E5" s="12" t="s">
        <v>12</v>
      </c>
      <c r="F5" s="12" t="s">
        <v>12</v>
      </c>
      <c r="G5" s="12" t="s">
        <v>12</v>
      </c>
      <c r="H5" s="12" t="s">
        <v>12</v>
      </c>
      <c r="I5" s="12" t="s">
        <v>12</v>
      </c>
      <c r="J5" s="12" t="s">
        <v>12</v>
      </c>
      <c r="K5" s="34">
        <v>1</v>
      </c>
      <c r="L5" s="11"/>
      <c r="M5" s="11"/>
      <c r="N5" s="11"/>
      <c r="O5" s="2">
        <f>SUM(C5:N5)</f>
        <v>1</v>
      </c>
      <c r="P5" s="3">
        <f>(O5*100)/($O$5)</f>
        <v>100</v>
      </c>
    </row>
    <row r="6" spans="1:22" ht="35.1" customHeight="1" x14ac:dyDescent="0.25">
      <c r="A6" s="27" t="s">
        <v>56</v>
      </c>
      <c r="B6" s="30" t="s">
        <v>26</v>
      </c>
      <c r="C6" s="12"/>
      <c r="D6" s="12"/>
      <c r="E6" s="12"/>
      <c r="F6" s="12"/>
      <c r="G6" s="12"/>
      <c r="H6" s="12"/>
      <c r="I6" s="12"/>
      <c r="J6" s="12"/>
      <c r="K6" s="34">
        <v>1</v>
      </c>
      <c r="L6" s="11"/>
      <c r="M6" s="11"/>
      <c r="N6" s="11"/>
      <c r="O6" s="2">
        <f t="shared" ref="O6:O24" si="0">SUM(C6:N6)</f>
        <v>1</v>
      </c>
      <c r="P6" s="3">
        <f t="shared" ref="P6:P24" si="1">(O6*100)/($O$5)</f>
        <v>100</v>
      </c>
    </row>
    <row r="7" spans="1:22" ht="35.1" customHeight="1" x14ac:dyDescent="0.25">
      <c r="A7" s="27" t="s">
        <v>40</v>
      </c>
      <c r="B7" s="30" t="s">
        <v>8</v>
      </c>
      <c r="C7" s="12"/>
      <c r="D7" s="12"/>
      <c r="E7" s="12"/>
      <c r="F7" s="12"/>
      <c r="G7" s="12"/>
      <c r="H7" s="12"/>
      <c r="I7" s="12"/>
      <c r="J7" s="12"/>
      <c r="K7" s="34">
        <v>1</v>
      </c>
      <c r="L7" s="11"/>
      <c r="M7" s="11"/>
      <c r="N7" s="11"/>
      <c r="O7" s="2">
        <f t="shared" si="0"/>
        <v>1</v>
      </c>
      <c r="P7" s="3">
        <f t="shared" si="1"/>
        <v>100</v>
      </c>
    </row>
    <row r="8" spans="1:22" ht="38.1" customHeight="1" x14ac:dyDescent="0.25">
      <c r="A8" s="27" t="s">
        <v>41</v>
      </c>
      <c r="B8" s="31" t="s">
        <v>27</v>
      </c>
      <c r="C8" s="12"/>
      <c r="D8" s="12"/>
      <c r="E8" s="12"/>
      <c r="F8" s="12"/>
      <c r="G8" s="12"/>
      <c r="H8" s="12"/>
      <c r="I8" s="12"/>
      <c r="J8" s="12"/>
      <c r="K8" s="34">
        <v>1</v>
      </c>
      <c r="L8" s="11"/>
      <c r="M8" s="11"/>
      <c r="N8" s="11"/>
      <c r="O8" s="2">
        <f t="shared" si="0"/>
        <v>1</v>
      </c>
      <c r="P8" s="3">
        <f t="shared" si="1"/>
        <v>100</v>
      </c>
    </row>
    <row r="9" spans="1:22" ht="38.1" customHeight="1" x14ac:dyDescent="0.25">
      <c r="A9" s="27" t="s">
        <v>42</v>
      </c>
      <c r="B9" s="31" t="s">
        <v>27</v>
      </c>
      <c r="C9" s="12"/>
      <c r="D9" s="12"/>
      <c r="E9" s="12"/>
      <c r="F9" s="12"/>
      <c r="G9" s="12"/>
      <c r="H9" s="12"/>
      <c r="I9" s="12"/>
      <c r="J9" s="12"/>
      <c r="K9" s="34">
        <v>1</v>
      </c>
      <c r="L9" s="11"/>
      <c r="M9" s="11"/>
      <c r="N9" s="11"/>
      <c r="O9" s="2">
        <f t="shared" si="0"/>
        <v>1</v>
      </c>
      <c r="P9" s="3">
        <f t="shared" si="1"/>
        <v>100</v>
      </c>
    </row>
    <row r="10" spans="1:22" ht="38.1" customHeight="1" x14ac:dyDescent="0.25">
      <c r="A10" s="28" t="s">
        <v>43</v>
      </c>
      <c r="B10" s="31" t="s">
        <v>28</v>
      </c>
      <c r="C10" s="12"/>
      <c r="D10" s="12"/>
      <c r="E10" s="12"/>
      <c r="F10" s="12"/>
      <c r="G10" s="12"/>
      <c r="H10" s="12"/>
      <c r="I10" s="12"/>
      <c r="J10" s="12"/>
      <c r="K10" s="34">
        <v>1</v>
      </c>
      <c r="L10" s="11"/>
      <c r="M10" s="11"/>
      <c r="N10" s="11"/>
      <c r="O10" s="2">
        <f t="shared" si="0"/>
        <v>1</v>
      </c>
      <c r="P10" s="3">
        <f t="shared" si="1"/>
        <v>100</v>
      </c>
    </row>
    <row r="11" spans="1:22" ht="35.1" customHeight="1" x14ac:dyDescent="0.25">
      <c r="A11" s="27" t="s">
        <v>44</v>
      </c>
      <c r="B11" s="31" t="s">
        <v>29</v>
      </c>
      <c r="C11" s="12"/>
      <c r="D11" s="12"/>
      <c r="E11" s="12"/>
      <c r="F11" s="12"/>
      <c r="G11" s="12"/>
      <c r="H11" s="12"/>
      <c r="I11" s="12"/>
      <c r="J11" s="12"/>
      <c r="K11" s="34">
        <v>1</v>
      </c>
      <c r="L11" s="11"/>
      <c r="M11" s="11"/>
      <c r="N11" s="11"/>
      <c r="O11" s="2">
        <f t="shared" si="0"/>
        <v>1</v>
      </c>
      <c r="P11" s="3">
        <f t="shared" si="1"/>
        <v>100</v>
      </c>
    </row>
    <row r="12" spans="1:22" ht="35.1" customHeight="1" x14ac:dyDescent="0.25">
      <c r="A12" s="27" t="s">
        <v>45</v>
      </c>
      <c r="B12" s="31" t="s">
        <v>30</v>
      </c>
      <c r="C12" s="12"/>
      <c r="D12" s="12"/>
      <c r="E12" s="12"/>
      <c r="F12" s="12"/>
      <c r="G12" s="12"/>
      <c r="H12" s="12"/>
      <c r="I12" s="12"/>
      <c r="J12" s="12"/>
      <c r="K12" s="34">
        <v>1</v>
      </c>
      <c r="L12" s="11"/>
      <c r="M12" s="11"/>
      <c r="N12" s="11"/>
      <c r="O12" s="2">
        <f t="shared" si="0"/>
        <v>1</v>
      </c>
      <c r="P12" s="3">
        <f t="shared" si="1"/>
        <v>100</v>
      </c>
      <c r="V12"/>
    </row>
    <row r="13" spans="1:22" ht="35.1" customHeight="1" x14ac:dyDescent="0.25">
      <c r="A13" s="27" t="s">
        <v>46</v>
      </c>
      <c r="B13" s="31" t="s">
        <v>31</v>
      </c>
      <c r="C13" s="12"/>
      <c r="D13" s="12"/>
      <c r="E13" s="12"/>
      <c r="F13" s="12"/>
      <c r="G13" s="12"/>
      <c r="H13" s="12"/>
      <c r="I13" s="12"/>
      <c r="J13" s="12"/>
      <c r="K13" s="34">
        <v>1</v>
      </c>
      <c r="L13" s="11"/>
      <c r="M13" s="11"/>
      <c r="N13" s="11"/>
      <c r="O13" s="2">
        <f t="shared" si="0"/>
        <v>1</v>
      </c>
      <c r="P13" s="3">
        <f t="shared" si="1"/>
        <v>100</v>
      </c>
    </row>
    <row r="14" spans="1:22" ht="35.1" customHeight="1" x14ac:dyDescent="0.25">
      <c r="A14" s="27" t="s">
        <v>47</v>
      </c>
      <c r="B14" s="31" t="s">
        <v>32</v>
      </c>
      <c r="C14" s="12"/>
      <c r="D14" s="12"/>
      <c r="E14" s="12"/>
      <c r="F14" s="12"/>
      <c r="G14" s="12"/>
      <c r="H14" s="12"/>
      <c r="I14" s="12"/>
      <c r="J14" s="12"/>
      <c r="K14" s="34">
        <v>1</v>
      </c>
      <c r="L14" s="11"/>
      <c r="M14" s="11"/>
      <c r="N14" s="11"/>
      <c r="O14" s="2">
        <f t="shared" si="0"/>
        <v>1</v>
      </c>
      <c r="P14" s="3">
        <f t="shared" si="1"/>
        <v>100</v>
      </c>
    </row>
    <row r="15" spans="1:22" ht="35.1" customHeight="1" x14ac:dyDescent="0.25">
      <c r="A15" s="28" t="s">
        <v>48</v>
      </c>
      <c r="B15" s="32" t="s">
        <v>33</v>
      </c>
      <c r="C15" s="12"/>
      <c r="D15" s="12"/>
      <c r="E15" s="12"/>
      <c r="F15" s="12"/>
      <c r="G15" s="12"/>
      <c r="H15" s="12"/>
      <c r="I15" s="12"/>
      <c r="J15" s="12"/>
      <c r="K15" s="34">
        <v>1</v>
      </c>
      <c r="L15" s="11"/>
      <c r="M15" s="11"/>
      <c r="N15" s="11"/>
      <c r="O15" s="2">
        <f t="shared" si="0"/>
        <v>1</v>
      </c>
      <c r="P15" s="3">
        <f t="shared" si="1"/>
        <v>100</v>
      </c>
    </row>
    <row r="16" spans="1:22" ht="35.1" customHeight="1" x14ac:dyDescent="0.25">
      <c r="A16" s="27" t="s">
        <v>57</v>
      </c>
      <c r="B16" s="31" t="s">
        <v>34</v>
      </c>
      <c r="C16" s="12"/>
      <c r="D16" s="12"/>
      <c r="E16" s="12"/>
      <c r="F16" s="12"/>
      <c r="G16" s="12"/>
      <c r="H16" s="12"/>
      <c r="I16" s="12"/>
      <c r="J16" s="12"/>
      <c r="K16" s="34">
        <v>0</v>
      </c>
      <c r="L16" s="11"/>
      <c r="M16" s="11"/>
      <c r="N16" s="11"/>
      <c r="O16" s="2">
        <f t="shared" si="0"/>
        <v>0</v>
      </c>
      <c r="P16" s="3">
        <f t="shared" si="1"/>
        <v>0</v>
      </c>
    </row>
    <row r="17" spans="1:16" ht="35.1" customHeight="1" x14ac:dyDescent="0.25">
      <c r="A17" s="28" t="s">
        <v>58</v>
      </c>
      <c r="B17" s="31" t="s">
        <v>35</v>
      </c>
      <c r="C17" s="12"/>
      <c r="D17" s="12"/>
      <c r="E17" s="12"/>
      <c r="F17" s="12"/>
      <c r="G17" s="12"/>
      <c r="H17" s="12"/>
      <c r="I17" s="12"/>
      <c r="J17" s="12"/>
      <c r="K17" s="34">
        <v>1</v>
      </c>
      <c r="L17" s="11"/>
      <c r="M17" s="11"/>
      <c r="N17" s="11"/>
      <c r="O17" s="2">
        <f t="shared" si="0"/>
        <v>1</v>
      </c>
      <c r="P17" s="3">
        <f t="shared" si="1"/>
        <v>100</v>
      </c>
    </row>
    <row r="18" spans="1:16" ht="35.1" customHeight="1" x14ac:dyDescent="0.25">
      <c r="A18" s="27" t="s">
        <v>49</v>
      </c>
      <c r="B18" s="31" t="s">
        <v>9</v>
      </c>
      <c r="C18" s="12"/>
      <c r="D18" s="12"/>
      <c r="E18" s="12"/>
      <c r="F18" s="12"/>
      <c r="G18" s="12"/>
      <c r="H18" s="12"/>
      <c r="I18" s="12"/>
      <c r="J18" s="12"/>
      <c r="K18" s="34">
        <v>1</v>
      </c>
      <c r="L18" s="11"/>
      <c r="M18" s="11"/>
      <c r="N18" s="11"/>
      <c r="O18" s="2">
        <f t="shared" si="0"/>
        <v>1</v>
      </c>
      <c r="P18" s="3">
        <f t="shared" si="1"/>
        <v>100</v>
      </c>
    </row>
    <row r="19" spans="1:16" ht="35.1" customHeight="1" x14ac:dyDescent="0.25">
      <c r="A19" s="27" t="s">
        <v>50</v>
      </c>
      <c r="B19" s="31" t="s">
        <v>11</v>
      </c>
      <c r="C19" s="12"/>
      <c r="D19" s="12"/>
      <c r="E19" s="12"/>
      <c r="F19" s="12"/>
      <c r="G19" s="12"/>
      <c r="H19" s="12"/>
      <c r="I19" s="12"/>
      <c r="J19" s="12"/>
      <c r="K19" s="34">
        <v>1</v>
      </c>
      <c r="L19" s="11"/>
      <c r="M19" s="11"/>
      <c r="N19" s="11"/>
      <c r="O19" s="2">
        <f t="shared" si="0"/>
        <v>1</v>
      </c>
      <c r="P19" s="3">
        <f t="shared" si="1"/>
        <v>100</v>
      </c>
    </row>
    <row r="20" spans="1:16" ht="35.1" customHeight="1" x14ac:dyDescent="0.25">
      <c r="A20" s="28" t="s">
        <v>51</v>
      </c>
      <c r="B20" s="32" t="s">
        <v>36</v>
      </c>
      <c r="C20" s="12"/>
      <c r="D20" s="12"/>
      <c r="E20" s="12"/>
      <c r="F20" s="12"/>
      <c r="G20" s="12"/>
      <c r="H20" s="12"/>
      <c r="I20" s="12"/>
      <c r="J20" s="12"/>
      <c r="K20" s="34">
        <v>1</v>
      </c>
      <c r="L20" s="11"/>
      <c r="M20" s="11"/>
      <c r="N20" s="11"/>
      <c r="O20" s="2">
        <f t="shared" si="0"/>
        <v>1</v>
      </c>
      <c r="P20" s="3">
        <f t="shared" si="1"/>
        <v>100</v>
      </c>
    </row>
    <row r="21" spans="1:16" ht="35.1" customHeight="1" x14ac:dyDescent="0.25">
      <c r="A21" s="27" t="s">
        <v>52</v>
      </c>
      <c r="B21" s="33" t="s">
        <v>37</v>
      </c>
      <c r="C21" s="12"/>
      <c r="D21" s="12"/>
      <c r="E21" s="12"/>
      <c r="F21" s="12"/>
      <c r="G21" s="12"/>
      <c r="H21" s="12"/>
      <c r="I21" s="12"/>
      <c r="J21" s="12"/>
      <c r="K21" s="34">
        <v>0</v>
      </c>
      <c r="L21" s="11"/>
      <c r="M21" s="11"/>
      <c r="N21" s="11"/>
      <c r="O21" s="2">
        <f t="shared" si="0"/>
        <v>0</v>
      </c>
      <c r="P21" s="3">
        <f t="shared" si="1"/>
        <v>0</v>
      </c>
    </row>
    <row r="22" spans="1:16" ht="35.1" customHeight="1" x14ac:dyDescent="0.25">
      <c r="A22" s="27" t="s">
        <v>59</v>
      </c>
      <c r="B22" s="33" t="s">
        <v>38</v>
      </c>
      <c r="C22" s="12"/>
      <c r="D22" s="12"/>
      <c r="E22" s="12"/>
      <c r="F22" s="12"/>
      <c r="G22" s="12"/>
      <c r="H22" s="12"/>
      <c r="I22" s="12"/>
      <c r="J22" s="12"/>
      <c r="K22" s="34">
        <v>1</v>
      </c>
      <c r="L22" s="11"/>
      <c r="M22" s="11"/>
      <c r="N22" s="11"/>
      <c r="O22" s="2">
        <f t="shared" si="0"/>
        <v>1</v>
      </c>
      <c r="P22" s="3">
        <f t="shared" si="1"/>
        <v>100</v>
      </c>
    </row>
    <row r="23" spans="1:16" ht="35.1" customHeight="1" x14ac:dyDescent="0.25">
      <c r="A23" s="27" t="s">
        <v>53</v>
      </c>
      <c r="B23" s="33" t="s">
        <v>10</v>
      </c>
      <c r="C23" s="12"/>
      <c r="D23" s="12"/>
      <c r="E23" s="12"/>
      <c r="F23" s="12"/>
      <c r="G23" s="12"/>
      <c r="H23" s="12"/>
      <c r="I23" s="12"/>
      <c r="J23" s="12"/>
      <c r="K23" s="34">
        <v>1</v>
      </c>
      <c r="L23" s="11"/>
      <c r="M23" s="11"/>
      <c r="N23" s="11"/>
      <c r="O23" s="2">
        <f t="shared" si="0"/>
        <v>1</v>
      </c>
      <c r="P23" s="3">
        <f t="shared" si="1"/>
        <v>100</v>
      </c>
    </row>
    <row r="24" spans="1:16" ht="35.1" customHeight="1" x14ac:dyDescent="0.25">
      <c r="A24" s="27" t="s">
        <v>54</v>
      </c>
      <c r="B24" s="33" t="s">
        <v>39</v>
      </c>
      <c r="C24" s="12"/>
      <c r="D24" s="12"/>
      <c r="E24" s="12"/>
      <c r="F24" s="12"/>
      <c r="G24" s="12"/>
      <c r="H24" s="12"/>
      <c r="I24" s="12"/>
      <c r="J24" s="12"/>
      <c r="K24" s="34">
        <v>1</v>
      </c>
      <c r="L24" s="11"/>
      <c r="M24" s="11"/>
      <c r="N24" s="11"/>
      <c r="O24" s="2">
        <f t="shared" si="0"/>
        <v>1</v>
      </c>
      <c r="P24" s="3">
        <f t="shared" si="1"/>
        <v>100</v>
      </c>
    </row>
    <row r="25" spans="1:16" s="10" customFormat="1" ht="24.95" customHeight="1" x14ac:dyDescent="0.25">
      <c r="A25" s="13" t="s">
        <v>6</v>
      </c>
      <c r="B25" s="14"/>
      <c r="C25" s="8" t="e">
        <f t="shared" ref="C25:N25" si="2">AVERAGE(C8:C24)*100</f>
        <v>#DIV/0!</v>
      </c>
      <c r="D25" s="8" t="e">
        <f t="shared" si="2"/>
        <v>#DIV/0!</v>
      </c>
      <c r="E25" s="8" t="e">
        <f t="shared" si="2"/>
        <v>#DIV/0!</v>
      </c>
      <c r="F25" s="8" t="e">
        <f t="shared" si="2"/>
        <v>#DIV/0!</v>
      </c>
      <c r="G25" s="8" t="e">
        <f t="shared" si="2"/>
        <v>#DIV/0!</v>
      </c>
      <c r="H25" s="8" t="e">
        <f t="shared" si="2"/>
        <v>#DIV/0!</v>
      </c>
      <c r="I25" s="8" t="e">
        <f t="shared" si="2"/>
        <v>#DIV/0!</v>
      </c>
      <c r="J25" s="8" t="e">
        <f t="shared" si="2"/>
        <v>#DIV/0!</v>
      </c>
      <c r="K25" s="8">
        <f t="shared" si="2"/>
        <v>88.235294117647058</v>
      </c>
      <c r="L25" s="8" t="e">
        <f t="shared" si="2"/>
        <v>#DIV/0!</v>
      </c>
      <c r="M25" s="8" t="e">
        <f t="shared" si="2"/>
        <v>#DIV/0!</v>
      </c>
      <c r="N25" s="8" t="e">
        <f t="shared" si="2"/>
        <v>#DIV/0!</v>
      </c>
      <c r="O25" s="9"/>
      <c r="P25" s="8"/>
    </row>
    <row r="26" spans="1:16" ht="15.75" x14ac:dyDescent="0.3">
      <c r="A26" s="35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</row>
  </sheetData>
  <mergeCells count="13">
    <mergeCell ref="C5:C24"/>
    <mergeCell ref="A25:B25"/>
    <mergeCell ref="A1:P1"/>
    <mergeCell ref="A2:P2"/>
    <mergeCell ref="A3:B3"/>
    <mergeCell ref="C3:P3"/>
    <mergeCell ref="D5:D24"/>
    <mergeCell ref="E5:E24"/>
    <mergeCell ref="F5:F24"/>
    <mergeCell ref="G5:G24"/>
    <mergeCell ref="H5:H24"/>
    <mergeCell ref="I5:I24"/>
    <mergeCell ref="J5:J24"/>
  </mergeCells>
  <hyperlinks>
    <hyperlink ref="C5:C24" r:id="rId1" display="Se informa que durante el mes el Consejo no sesionó" xr:uid="{37303A8A-BDA2-4456-9D51-13AAACD6442F}"/>
    <hyperlink ref="D5:D24" r:id="rId2" display="Se informa que durante el mes el Consejo no sesionó" xr:uid="{909050A1-E017-4880-8146-1C098D612CBE}"/>
    <hyperlink ref="F5:F24" r:id="rId3" display="Se informa que durante el mes el Consejo no sesionó" xr:uid="{4C1683AB-BC38-4954-807F-01D9CF93599A}"/>
    <hyperlink ref="E5:E24" r:id="rId4" display="Se informa que durante el mes el Consejo no sesionó" xr:uid="{523C6E38-DD2E-462A-A83C-C7D2C3345B2D}"/>
    <hyperlink ref="G5:G24" r:id="rId5" display="Se informa que durante el mes el Consejo no sesionó" xr:uid="{A2C86E9F-816C-4AB2-8369-682F3852B236}"/>
    <hyperlink ref="H5:H24" r:id="rId6" display="Se informa que durante el mes el Consejo no sesionó" xr:uid="{17F73F85-DAB5-4A68-8735-6EA1DF3915D0}"/>
    <hyperlink ref="I5:I24" r:id="rId7" display="Se informa que durante el mes el Consejo no sesionó" xr:uid="{30FCE70E-0DA9-4AA9-9CF5-237D02D2CBF1}"/>
    <hyperlink ref="J5:J24" r:id="rId8" display="Se informa que durante el mes el Consejo no sesionó" xr:uid="{8B4F6A31-CACF-47F1-B5C2-46EF44C77764}"/>
  </hyperlinks>
  <pageMargins left="0.7" right="0.7" top="0.75" bottom="0.75" header="0.3" footer="0.3"/>
  <pageSetup orientation="portrait" r:id="rId9"/>
  <drawing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 de Asistencia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Selene Aceves Ramirez</dc:creator>
  <cp:lastModifiedBy>Mildred Gonzalez Rubio</cp:lastModifiedBy>
  <dcterms:created xsi:type="dcterms:W3CDTF">2017-04-05T16:57:23Z</dcterms:created>
  <dcterms:modified xsi:type="dcterms:W3CDTF">2025-09-17T20:07:53Z</dcterms:modified>
</cp:coreProperties>
</file>