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Agenda 2030\"/>
    </mc:Choice>
  </mc:AlternateContent>
  <xr:revisionPtr revIDLastSave="0" documentId="13_ncr:1_{78E1E3A4-B124-4A8B-AA8B-8D4CA2C3961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I22" i="2" l="1"/>
  <c r="D22" i="2" l="1"/>
  <c r="E22" i="2"/>
  <c r="F22" i="2"/>
  <c r="G22" i="2"/>
  <c r="H22" i="2"/>
  <c r="J22" i="2"/>
  <c r="K22" i="2"/>
  <c r="L22" i="2"/>
  <c r="M22" i="2"/>
  <c r="N22" i="2"/>
  <c r="O20" i="2" l="1"/>
  <c r="O19" i="2" l="1"/>
  <c r="O21" i="2"/>
  <c r="O7" i="2"/>
  <c r="O8" i="2"/>
  <c r="O9" i="2"/>
  <c r="O10" i="2"/>
  <c r="O11" i="2"/>
  <c r="O12" i="2"/>
  <c r="O13" i="2"/>
  <c r="O14" i="2"/>
  <c r="O15" i="2"/>
  <c r="O16" i="2"/>
  <c r="O17" i="2"/>
  <c r="O18" i="2"/>
  <c r="O6" i="2"/>
  <c r="P20" i="2" s="1"/>
  <c r="C22" i="2" l="1"/>
  <c r="P6" i="2" l="1"/>
  <c r="P7" i="2"/>
  <c r="P17" i="2"/>
  <c r="P9" i="2"/>
  <c r="P11" i="2"/>
  <c r="P13" i="2"/>
  <c r="P16" i="2"/>
  <c r="P18" i="2"/>
  <c r="P10" i="2"/>
  <c r="P12" i="2"/>
  <c r="P14" i="2"/>
  <c r="P19" i="2"/>
  <c r="P15" i="2"/>
  <c r="P8" i="2"/>
  <c r="P21" i="2"/>
</calcChain>
</file>

<file path=xl/sharedStrings.xml><?xml version="1.0" encoding="utf-8"?>
<sst xmlns="http://schemas.openxmlformats.org/spreadsheetml/2006/main" count="61" uniqueCount="54">
  <si>
    <t>AYUNTAMIENTO DE ZAPOPAN, JALISCO</t>
  </si>
  <si>
    <t>Nombre (s)</t>
  </si>
  <si>
    <t>Cargo o de carácter ciudadano</t>
  </si>
  <si>
    <t>Total de asistencias</t>
  </si>
  <si>
    <t xml:space="preserve">Total </t>
  </si>
  <si>
    <t>Integrantes del Sistema</t>
  </si>
  <si>
    <t>CONSEJO MUNICIPAL DE SEGUIMIENTO E INSTRUMENTACIÓN DE LA AGENDA 2030 PARA EL DESARROLLO SOSTENIBLE</t>
  </si>
  <si>
    <t>Paulina del Carmen Torres Padilla</t>
  </si>
  <si>
    <t>Ray Freddy Lara Pacheco</t>
  </si>
  <si>
    <t xml:space="preserve">Arturo Altamirano Roque </t>
  </si>
  <si>
    <t>Porcentaje asistencia por Consejero</t>
  </si>
  <si>
    <t>Se informa que durante el mes el Consejo no sesionó</t>
  </si>
  <si>
    <t>REGISTRO DE ASISTENCIA</t>
  </si>
  <si>
    <t>Juan José Frangie Saade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</si>
  <si>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</si>
  <si>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</si>
  <si>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</si>
  <si>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</si>
  <si>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</si>
  <si>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</si>
  <si>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</si>
  <si>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</si>
  <si>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</si>
  <si>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</si>
  <si>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</si>
  <si>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ESTADISTICA DE ASISTENCIA 2025</t>
  </si>
  <si>
    <t>Presidente Municipal y Presidente del Consejo.</t>
  </si>
  <si>
    <t>Cindy Blanco Ochoa</t>
  </si>
  <si>
    <t>Secretaria de Desarrollo Económico del Estado de Jalisco.</t>
  </si>
  <si>
    <t>Jefa de Gabinete.</t>
  </si>
  <si>
    <t>Miguel Ángel Ixtláhuac Baumbach</t>
  </si>
  <si>
    <t>Regidor Presidente de la Comisión Colegiada y Permanente de Desarrollo Económico, Competitividad y Asuntos Internacionales. Perteneciente a la Fracción Edilicia de Movimiento Ciudadano.</t>
  </si>
  <si>
    <t>Ana Cecilia Santos Martínez</t>
  </si>
  <si>
    <t>Regidora Presidenta de la Comisión Colegiada y Permanente de Medio Ambiente y Desarrollo Sostenible. Perteneciente a la Fracción Edilicia de Futuro.</t>
  </si>
  <si>
    <t>Norma Lizzet González González</t>
  </si>
  <si>
    <t>Regidora Presidenta de la Comisión Colegiada y Permanente de Desarrollo Social y Humano.</t>
  </si>
  <si>
    <t>Mauro Lomelí Aguirre</t>
  </si>
  <si>
    <t>Regidor de la Fracción Edilicia de MORENA.</t>
  </si>
  <si>
    <t>Rosa Icela Díaz Gurrola</t>
  </si>
  <si>
    <t>Regidora de la Fracción Edilicia del PAN.</t>
  </si>
  <si>
    <t>Oscar Eduardo Santos Rizo</t>
  </si>
  <si>
    <t>Regidor de la Fracción Edilicia del PRI.</t>
  </si>
  <si>
    <t>Daniela Ruiz</t>
  </si>
  <si>
    <t>Representante del Programa de las Naciones Unidas para los Asentamientos Humanos – ONU Habitat.</t>
  </si>
  <si>
    <t>Juana Facundo Rodríguez</t>
  </si>
  <si>
    <t>Representante de Pueblos y Comunidades Indígenas dentro del Municipio de Zapopan. Perteneciente a la Comunidad Otomí.</t>
  </si>
  <si>
    <t>Elliot Vincent Gómez González</t>
  </si>
  <si>
    <t>Representante de la Sociedad Civil; “AERI Jalisco AC”.</t>
  </si>
  <si>
    <t>Representante de la Universidad de Guadalajara, Profesor e Investigador.</t>
  </si>
  <si>
    <t>Elizabeth González de la Torre</t>
  </si>
  <si>
    <t>Representante de la Universidad Privada, Gerente de Acreditaciones y Certificaciones de la Universidad Panamericana.</t>
  </si>
  <si>
    <t>Beatriz Mora Medina</t>
  </si>
  <si>
    <t>Representante del Sector Privado, de la Comisión de Mujeres Industriales del Consejo de Cámaras Industriales de Jalisco.</t>
  </si>
  <si>
    <t>Director de Evaluación y Seguimiento, y Secretario Técnico del Consejo.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</si>
</sst>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entury Gothic"/>
      <family val="2"/>
    </font>
    <font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u/>
      <sz val="8"/>
      <color theme="10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0" fillId="2" borderId="0" xfId="0" applyFont="1" applyFill="1"/>
    <xf numFmtId="0" fontId="8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0" fillId="2" borderId="0" xfId="0" applyFill="1"/>
    <xf numFmtId="0" fontId="8" fillId="3" borderId="5" xfId="0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14" fontId="8" fillId="3" borderId="5" xfId="0" applyNumberFormat="1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800"/>
            </a:pPr>
            <a:r>
              <a:rPr lang="es-MX" sz="800">
                <a:effectLst/>
                <a:latin typeface="Century Gothic" panose="020B0502020202020204" pitchFamily="34" charset="0"/>
              </a:rPr>
              <a:t>CONSEJO MUNICIPAL DE SEGUIMIENTO E INSTRUMENTACIÓN </a:t>
            </a:r>
            <a:r>
              <a:rPr lang="es-MX" sz="800" baseline="0">
                <a:effectLst/>
                <a:latin typeface="Century Gothic" panose="020B0502020202020204" pitchFamily="34" charset="0"/>
              </a:rPr>
              <a:t> </a:t>
            </a:r>
            <a:r>
              <a:rPr lang="es-MX" sz="800">
                <a:effectLst/>
                <a:latin typeface="Century Gothic" panose="020B0502020202020204" pitchFamily="34" charset="0"/>
              </a:rPr>
              <a:t>DE LA AGENDA 2030 PARA EL DESARROLLO SOSTENIBLE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0798453364061201"/>
          <c:y val="0.12002032182433905"/>
          <c:w val="0.4321135906792139"/>
          <c:h val="0.86384250628492021"/>
        </c:manualLayout>
      </c:layout>
      <c:pieChart>
        <c:varyColors val="1"/>
        <c:ser>
          <c:idx val="0"/>
          <c:order val="0"/>
          <c:tx>
            <c:strRef>
              <c:f>'Estadística Asistencia'!$A$6:$A$21</c:f>
              <c:strCache>
                <c:ptCount val="16"/>
                <c:pt idx="0">
                  <c:v>Juan José Frangie Saade</c:v>
                </c:pt>
                <c:pt idx="1">
                  <c:v>Cindy Blanco Ochoa</c:v>
                </c:pt>
                <c:pt idx="2">
                  <c:v>Paulina del Carmen Torres Padilla</c:v>
                </c:pt>
                <c:pt idx="3">
                  <c:v>Miguel Ángel Ixtláhuac Baumbach</c:v>
                </c:pt>
                <c:pt idx="4">
                  <c:v>Ana Cecilia Santos Martínez</c:v>
                </c:pt>
                <c:pt idx="5">
                  <c:v>Norma Lizzet González González</c:v>
                </c:pt>
                <c:pt idx="6">
                  <c:v>Mauro Lomelí Aguirre</c:v>
                </c:pt>
                <c:pt idx="7">
                  <c:v>Rosa Icela Díaz Gurrola</c:v>
                </c:pt>
                <c:pt idx="8">
                  <c:v>Oscar Eduardo Santos Rizo</c:v>
                </c:pt>
                <c:pt idx="9">
                  <c:v>Daniela Ruiz</c:v>
                </c:pt>
                <c:pt idx="10">
                  <c:v>Juana Facundo Rodríguez</c:v>
                </c:pt>
                <c:pt idx="11">
                  <c:v>Elliot Vincent Gómez González</c:v>
                </c:pt>
                <c:pt idx="12">
                  <c:v>Ray Freddy Lara Pacheco</c:v>
                </c:pt>
                <c:pt idx="13">
                  <c:v>Elizabeth González de la Torre</c:v>
                </c:pt>
                <c:pt idx="14">
                  <c:v>Beatriz Mora Medina</c:v>
                </c:pt>
                <c:pt idx="15">
                  <c:v>Arturo Altamirano Roque 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28-4DD0-9731-58DCAA18087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28-4DD0-9731-58DCAA18087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28-4DD0-9731-58DCAA18087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28-4DD0-9731-58DCAA18087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28-4DD0-9731-58DCAA18087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528-4DD0-9731-58DCAA18087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528-4DD0-9731-58DCAA18087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528-4DD0-9731-58DCAA18087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528-4DD0-9731-58DCAA18087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528-4DD0-9731-58DCAA18087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528-4DD0-9731-58DCAA18087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528-4DD0-9731-58DCAA18087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528-4DD0-9731-58DCAA18087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528-4DD0-9731-58DCAA18087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528-4DD0-9731-58DCAA18087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528-4DD0-9731-58DCAA18087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528-4DD0-9731-58DCAA18087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528-4DD0-9731-58DCAA18087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528-4DD0-9731-58DCAA18087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528-4DD0-9731-58DCAA18087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528-4DD0-9731-58DCAA18087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528-4DD0-9731-58DCAA18087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528-4DD0-9731-58DCAA18087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528-4DD0-9731-58DCAA180877}"/>
              </c:ext>
            </c:extLst>
          </c:dPt>
          <c:dPt>
            <c:idx val="24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6EC-443C-BC61-44265BD056D0}"/>
              </c:ext>
            </c:extLst>
          </c:dPt>
          <c:cat>
            <c:strRef>
              <c:f>'Estadística Asistencia'!$A$6:$A$21</c:f>
              <c:strCache>
                <c:ptCount val="16"/>
                <c:pt idx="0">
                  <c:v>Juan José Frangie Saade</c:v>
                </c:pt>
                <c:pt idx="1">
                  <c:v>Cindy Blanco Ochoa</c:v>
                </c:pt>
                <c:pt idx="2">
                  <c:v>Paulina del Carmen Torres Padilla</c:v>
                </c:pt>
                <c:pt idx="3">
                  <c:v>Miguel Ángel Ixtláhuac Baumbach</c:v>
                </c:pt>
                <c:pt idx="4">
                  <c:v>Ana Cecilia Santos Martínez</c:v>
                </c:pt>
                <c:pt idx="5">
                  <c:v>Norma Lizzet González González</c:v>
                </c:pt>
                <c:pt idx="6">
                  <c:v>Mauro Lomelí Aguirre</c:v>
                </c:pt>
                <c:pt idx="7">
                  <c:v>Rosa Icela Díaz Gurrola</c:v>
                </c:pt>
                <c:pt idx="8">
                  <c:v>Oscar Eduardo Santos Rizo</c:v>
                </c:pt>
                <c:pt idx="9">
                  <c:v>Daniela Ruiz</c:v>
                </c:pt>
                <c:pt idx="10">
                  <c:v>Juana Facundo Rodríguez</c:v>
                </c:pt>
                <c:pt idx="11">
                  <c:v>Elliot Vincent Gómez González</c:v>
                </c:pt>
                <c:pt idx="12">
                  <c:v>Ray Freddy Lara Pacheco</c:v>
                </c:pt>
                <c:pt idx="13">
                  <c:v>Elizabeth González de la Torre</c:v>
                </c:pt>
                <c:pt idx="14">
                  <c:v>Beatriz Mora Medina</c:v>
                </c:pt>
                <c:pt idx="15">
                  <c:v>Arturo Altamirano Roque </c:v>
                </c:pt>
              </c:strCache>
            </c:strRef>
          </c:cat>
          <c:val>
            <c:numRef>
              <c:f>'Estadística Asistencia'!$O$6:$O$21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528-4DD0-9731-58DCAA180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293976063205478"/>
          <c:y val="0.12831175069924858"/>
          <c:w val="0.1949711311460017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ASISTENCIA</a:t>
            </a:r>
          </a:p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es-MX" sz="800">
                <a:effectLst/>
                <a:latin typeface="Century Gothic" panose="020B0502020202020204" pitchFamily="34" charset="0"/>
              </a:rPr>
              <a:t>CONSEJO MUNICIPAL DE SEGUIMIENTO E INSTRUMENTACIÓN DE LA AGENDA 2030 PARA EL DESARROLLO SOSTENIBLE</a:t>
            </a:r>
          </a:p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endParaRPr lang="es-MX" sz="800"/>
          </a:p>
        </c:rich>
      </c:tx>
      <c:layout>
        <c:manualLayout>
          <c:xMode val="edge"/>
          <c:yMode val="edge"/>
          <c:x val="8.1435861797234024E-3"/>
          <c:y val="2.0264431532238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Asistencia'!$A$6:$A$21</c:f>
              <c:strCache>
                <c:ptCount val="16"/>
                <c:pt idx="0">
                  <c:v>Juan José Frangie Saade</c:v>
                </c:pt>
                <c:pt idx="1">
                  <c:v>Cindy Blanco Ochoa</c:v>
                </c:pt>
                <c:pt idx="2">
                  <c:v>Paulina del Carmen Torres Padilla</c:v>
                </c:pt>
                <c:pt idx="3">
                  <c:v>Miguel Ángel Ixtláhuac Baumbach</c:v>
                </c:pt>
                <c:pt idx="4">
                  <c:v>Ana Cecilia Santos Martínez</c:v>
                </c:pt>
                <c:pt idx="5">
                  <c:v>Norma Lizzet González González</c:v>
                </c:pt>
                <c:pt idx="6">
                  <c:v>Mauro Lomelí Aguirre</c:v>
                </c:pt>
                <c:pt idx="7">
                  <c:v>Rosa Icela Díaz Gurrola</c:v>
                </c:pt>
                <c:pt idx="8">
                  <c:v>Oscar Eduardo Santos Rizo</c:v>
                </c:pt>
                <c:pt idx="9">
                  <c:v>Daniela Ruiz</c:v>
                </c:pt>
                <c:pt idx="10">
                  <c:v>Juana Facundo Rodríguez</c:v>
                </c:pt>
                <c:pt idx="11">
                  <c:v>Elliot Vincent Gómez González</c:v>
                </c:pt>
                <c:pt idx="12">
                  <c:v>Ray Freddy Lara Pacheco</c:v>
                </c:pt>
                <c:pt idx="13">
                  <c:v>Elizabeth González de la Torre</c:v>
                </c:pt>
                <c:pt idx="14">
                  <c:v>Beatriz Mora Medina</c:v>
                </c:pt>
                <c:pt idx="15">
                  <c:v>Arturo Altamirano Roque </c:v>
                </c:pt>
              </c:strCache>
            </c:strRef>
          </c:cat>
          <c:val>
            <c:numRef>
              <c:f>'Estadística Asistencia'!$O$6:$O$21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022192"/>
        <c:axId val="183022576"/>
        <c:axId val="0"/>
      </c:bar3DChart>
      <c:catAx>
        <c:axId val="1830221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022576"/>
        <c:crosses val="autoZero"/>
        <c:auto val="1"/>
        <c:lblAlgn val="ctr"/>
        <c:lblOffset val="100"/>
        <c:noMultiLvlLbl val="0"/>
      </c:catAx>
      <c:valAx>
        <c:axId val="18302257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022192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>
                <a:latin typeface="Century Gothic" panose="020B0502020202020204" pitchFamily="34" charset="0"/>
              </a:rPr>
              <a:t>PORCENTAJE DE ASISTENCIA POR REUNIÓN</a:t>
            </a:r>
          </a:p>
          <a:p>
            <a:pPr algn="l">
              <a:defRPr sz="900"/>
            </a:pPr>
            <a:r>
              <a:rPr lang="es-MX" sz="900">
                <a:effectLst/>
                <a:latin typeface="Century Gothic" panose="020B0502020202020204" pitchFamily="34" charset="0"/>
              </a:rPr>
              <a:t>CONSEJO MUNICIPAL DE SEGUIMIENTO E INSTRUMENTACIÓN DE LA AGENDA 2030 PARA EL DESARROLLO SOSTENIBLE</a:t>
            </a:r>
          </a:p>
        </c:rich>
      </c:tx>
      <c:layout>
        <c:manualLayout>
          <c:xMode val="edge"/>
          <c:yMode val="edge"/>
          <c:x val="0.13188716590723795"/>
          <c:y val="1.2051614472725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15/07/2025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15/07/2025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Asistencia'!$C$22:$N$22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87.5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E-4281-A35E-41336A29D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50280"/>
        <c:axId val="183050664"/>
      </c:barChart>
      <c:catAx>
        <c:axId val="1830502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050664"/>
        <c:crosses val="autoZero"/>
        <c:auto val="0"/>
        <c:lblAlgn val="ctr"/>
        <c:lblOffset val="100"/>
        <c:noMultiLvlLbl val="1"/>
      </c:catAx>
      <c:valAx>
        <c:axId val="18305066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05028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23</xdr:row>
      <xdr:rowOff>21433</xdr:rowOff>
    </xdr:from>
    <xdr:to>
      <xdr:col>5</xdr:col>
      <xdr:colOff>66675</xdr:colOff>
      <xdr:row>47</xdr:row>
      <xdr:rowOff>171450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895350</xdr:colOff>
      <xdr:row>23</xdr:row>
      <xdr:rowOff>3174</xdr:rowOff>
    </xdr:from>
    <xdr:to>
      <xdr:col>15</xdr:col>
      <xdr:colOff>47625</xdr:colOff>
      <xdr:row>47</xdr:row>
      <xdr:rowOff>161926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430211</xdr:colOff>
      <xdr:row>49</xdr:row>
      <xdr:rowOff>42863</xdr:rowOff>
    </xdr:from>
    <xdr:to>
      <xdr:col>14</xdr:col>
      <xdr:colOff>1162049</xdr:colOff>
      <xdr:row>70</xdr:row>
      <xdr:rowOff>57150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0</xdr:rowOff>
    </xdr:from>
    <xdr:to>
      <xdr:col>0</xdr:col>
      <xdr:colOff>1419225</xdr:colOff>
      <xdr:row>2</xdr:row>
      <xdr:rowOff>267440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1C0BA0E-2223-4B0A-ADF9-51C672FFC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809625" cy="896090"/>
        </a:xfrm>
        <a:prstGeom prst="rect">
          <a:avLst/>
        </a:prstGeom>
      </xdr:spPr>
    </xdr:pic>
    <xdr:clientData/>
  </xdr:twoCellAnchor>
  <xdr:twoCellAnchor editAs="oneCell">
    <xdr:from>
      <xdr:col>15</xdr:col>
      <xdr:colOff>209550</xdr:colOff>
      <xdr:row>0</xdr:row>
      <xdr:rowOff>0</xdr:rowOff>
    </xdr:from>
    <xdr:to>
      <xdr:col>15</xdr:col>
      <xdr:colOff>1019175</xdr:colOff>
      <xdr:row>2</xdr:row>
      <xdr:rowOff>267440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A652E13-3D6D-4520-9DB3-92DAE40AB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0" y="0"/>
          <a:ext cx="809625" cy="896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nsejo_Municipal_Agenda_2030_Septiembre_2025.pdf" TargetMode="External"/><Relationship Id="rId3" Type="http://schemas.openxmlformats.org/officeDocument/2006/relationships/hyperlink" Target="https://www.zapopan.gob.mx/wp-content/uploads/2025/04/Consejo_Municipal_Agenda_2030_Marzo_2025.pdf" TargetMode="External"/><Relationship Id="rId7" Type="http://schemas.openxmlformats.org/officeDocument/2006/relationships/hyperlink" Target="https://www.zapopan.gob.mx/wp-content/uploads/2025/09/Consejo_Municipal_Agenda_2030_Agosto_2025.pdf" TargetMode="External"/><Relationship Id="rId2" Type="http://schemas.openxmlformats.org/officeDocument/2006/relationships/hyperlink" Target="https://www.zapopan.gob.mx/wp-content/uploads/2025/03/Consejo_Municipal_Agenda_2030_Febrero_2025.pdf" TargetMode="External"/><Relationship Id="rId1" Type="http://schemas.openxmlformats.org/officeDocument/2006/relationships/hyperlink" Target="https://www.zapopan.gob.mx/wp-content/uploads/2025/02/Consejo_Municipal_Agenda_2030_Enero_2025.pdf" TargetMode="External"/><Relationship Id="rId6" Type="http://schemas.openxmlformats.org/officeDocument/2006/relationships/hyperlink" Target="https://www.zapopan.gob.mx/wp-content/uploads/2025/07/Consejo_Municipal_Agenda_2030_Junio_2025.pdf" TargetMode="External"/><Relationship Id="rId5" Type="http://schemas.openxmlformats.org/officeDocument/2006/relationships/hyperlink" Target="https://www.zapopan.gob.mx/wp-content/uploads/2025/06/Consejo_Municipal_Agenda_2030_Mayo_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5/Consejo_Municipal_Agenda_2030_Abril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style="1" customWidth="1"/>
    <col min="2" max="2" width="45.7109375" style="1" customWidth="1"/>
    <col min="3" max="13" width="13.7109375" style="11" customWidth="1"/>
    <col min="14" max="14" width="13.7109375" style="1" customWidth="1"/>
    <col min="15" max="15" width="15.7109375" style="1" customWidth="1"/>
    <col min="16" max="16" width="18.7109375" style="1" customWidth="1"/>
    <col min="17" max="16384" width="11.42578125" style="1"/>
  </cols>
  <sheetData>
    <row r="1" spans="1:16" ht="24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2" spans="1:16" ht="24.95" customHeight="1" x14ac:dyDescent="0.25">
      <c r="A2" s="26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24.95" customHeight="1" x14ac:dyDescent="0.25">
      <c r="A3" s="22" t="s">
        <v>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</row>
    <row r="4" spans="1:16" s="5" customFormat="1" ht="30" customHeight="1" x14ac:dyDescent="0.2">
      <c r="A4" s="25" t="s">
        <v>5</v>
      </c>
      <c r="B4" s="25"/>
      <c r="C4" s="30" t="s">
        <v>12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6" s="5" customFormat="1" ht="30" customHeight="1" x14ac:dyDescent="0.2">
      <c r="A5" s="6" t="s">
        <v>1</v>
      </c>
      <c r="B5" s="6" t="s">
        <v>2</v>
      </c>
      <c r="C5" s="6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6">
        <v>45853</v>
      </c>
      <c r="J5" s="12" t="s">
        <v>20</v>
      </c>
      <c r="K5" s="12" t="s">
        <v>21</v>
      </c>
      <c r="L5" s="12" t="s">
        <v>22</v>
      </c>
      <c r="M5" s="12" t="s">
        <v>23</v>
      </c>
      <c r="N5" s="7" t="s">
        <v>24</v>
      </c>
      <c r="O5" s="8" t="s">
        <v>3</v>
      </c>
      <c r="P5" s="8" t="s">
        <v>10</v>
      </c>
    </row>
    <row r="6" spans="1:16" ht="39.950000000000003" customHeight="1" x14ac:dyDescent="0.25">
      <c r="A6" s="14" t="s">
        <v>13</v>
      </c>
      <c r="B6" s="15" t="s">
        <v>26</v>
      </c>
      <c r="C6" s="29" t="s">
        <v>11</v>
      </c>
      <c r="D6" s="29" t="s">
        <v>11</v>
      </c>
      <c r="E6" s="29" t="s">
        <v>11</v>
      </c>
      <c r="F6" s="29" t="s">
        <v>11</v>
      </c>
      <c r="G6" s="29" t="s">
        <v>11</v>
      </c>
      <c r="H6" s="29" t="s">
        <v>11</v>
      </c>
      <c r="I6" s="17">
        <v>1</v>
      </c>
      <c r="J6" s="29" t="s">
        <v>11</v>
      </c>
      <c r="K6" s="29" t="s">
        <v>11</v>
      </c>
      <c r="L6" s="13"/>
      <c r="M6" s="13"/>
      <c r="N6" s="13"/>
      <c r="O6" s="9">
        <f t="shared" ref="O6:O21" si="0">SUM(C6:N6)</f>
        <v>1</v>
      </c>
      <c r="P6" s="10">
        <f>(O6*100)/($O$6)</f>
        <v>100</v>
      </c>
    </row>
    <row r="7" spans="1:16" s="11" customFormat="1" ht="39.950000000000003" customHeight="1" x14ac:dyDescent="0.25">
      <c r="A7" s="15" t="s">
        <v>27</v>
      </c>
      <c r="B7" s="15" t="s">
        <v>28</v>
      </c>
      <c r="C7" s="29"/>
      <c r="D7" s="29"/>
      <c r="E7" s="29"/>
      <c r="F7" s="29"/>
      <c r="G7" s="29"/>
      <c r="H7" s="29"/>
      <c r="I7" s="17">
        <v>1</v>
      </c>
      <c r="J7" s="29"/>
      <c r="K7" s="29"/>
      <c r="L7" s="13"/>
      <c r="M7" s="13"/>
      <c r="N7" s="13"/>
      <c r="O7" s="9">
        <f t="shared" si="0"/>
        <v>1</v>
      </c>
      <c r="P7" s="10">
        <f t="shared" ref="P7:P20" si="1">(O7*100)/($O$6)</f>
        <v>100</v>
      </c>
    </row>
    <row r="8" spans="1:16" s="11" customFormat="1" ht="39.950000000000003" customHeight="1" x14ac:dyDescent="0.25">
      <c r="A8" s="15" t="s">
        <v>7</v>
      </c>
      <c r="B8" s="15" t="s">
        <v>29</v>
      </c>
      <c r="C8" s="29"/>
      <c r="D8" s="29"/>
      <c r="E8" s="29"/>
      <c r="F8" s="29"/>
      <c r="G8" s="29"/>
      <c r="H8" s="29"/>
      <c r="I8" s="17">
        <v>1</v>
      </c>
      <c r="J8" s="29"/>
      <c r="K8" s="29"/>
      <c r="L8" s="13"/>
      <c r="M8" s="13"/>
      <c r="N8" s="13"/>
      <c r="O8" s="9">
        <f t="shared" si="0"/>
        <v>1</v>
      </c>
      <c r="P8" s="10">
        <f t="shared" si="1"/>
        <v>100</v>
      </c>
    </row>
    <row r="9" spans="1:16" s="11" customFormat="1" ht="39.950000000000003" customHeight="1" x14ac:dyDescent="0.25">
      <c r="A9" s="14" t="s">
        <v>30</v>
      </c>
      <c r="B9" s="15" t="s">
        <v>31</v>
      </c>
      <c r="C9" s="29"/>
      <c r="D9" s="29"/>
      <c r="E9" s="29"/>
      <c r="F9" s="29"/>
      <c r="G9" s="29"/>
      <c r="H9" s="29"/>
      <c r="I9" s="17">
        <v>1</v>
      </c>
      <c r="J9" s="29"/>
      <c r="K9" s="29"/>
      <c r="L9" s="13"/>
      <c r="M9" s="13"/>
      <c r="N9" s="13"/>
      <c r="O9" s="9">
        <f t="shared" si="0"/>
        <v>1</v>
      </c>
      <c r="P9" s="10">
        <f t="shared" si="1"/>
        <v>100</v>
      </c>
    </row>
    <row r="10" spans="1:16" s="11" customFormat="1" ht="39.950000000000003" customHeight="1" x14ac:dyDescent="0.25">
      <c r="A10" s="14" t="s">
        <v>32</v>
      </c>
      <c r="B10" s="15" t="s">
        <v>33</v>
      </c>
      <c r="C10" s="29"/>
      <c r="D10" s="29"/>
      <c r="E10" s="29"/>
      <c r="F10" s="29"/>
      <c r="G10" s="29"/>
      <c r="H10" s="29"/>
      <c r="I10" s="17">
        <v>1</v>
      </c>
      <c r="J10" s="29"/>
      <c r="K10" s="29"/>
      <c r="L10" s="13"/>
      <c r="M10" s="13"/>
      <c r="N10" s="13"/>
      <c r="O10" s="9">
        <f t="shared" si="0"/>
        <v>1</v>
      </c>
      <c r="P10" s="10">
        <f t="shared" si="1"/>
        <v>100</v>
      </c>
    </row>
    <row r="11" spans="1:16" s="11" customFormat="1" ht="39.950000000000003" customHeight="1" x14ac:dyDescent="0.25">
      <c r="A11" s="14" t="s">
        <v>34</v>
      </c>
      <c r="B11" s="15" t="s">
        <v>35</v>
      </c>
      <c r="C11" s="29"/>
      <c r="D11" s="29"/>
      <c r="E11" s="29"/>
      <c r="F11" s="29"/>
      <c r="G11" s="29"/>
      <c r="H11" s="29"/>
      <c r="I11" s="17">
        <v>1</v>
      </c>
      <c r="J11" s="29"/>
      <c r="K11" s="29"/>
      <c r="L11" s="13"/>
      <c r="M11" s="13"/>
      <c r="N11" s="13"/>
      <c r="O11" s="9">
        <f t="shared" si="0"/>
        <v>1</v>
      </c>
      <c r="P11" s="10">
        <f t="shared" si="1"/>
        <v>100</v>
      </c>
    </row>
    <row r="12" spans="1:16" s="11" customFormat="1" ht="39.950000000000003" customHeight="1" x14ac:dyDescent="0.25">
      <c r="A12" s="14" t="s">
        <v>36</v>
      </c>
      <c r="B12" s="15" t="s">
        <v>37</v>
      </c>
      <c r="C12" s="29"/>
      <c r="D12" s="29"/>
      <c r="E12" s="29"/>
      <c r="F12" s="29"/>
      <c r="G12" s="29"/>
      <c r="H12" s="29"/>
      <c r="I12" s="17">
        <v>1</v>
      </c>
      <c r="J12" s="29"/>
      <c r="K12" s="29"/>
      <c r="L12" s="13"/>
      <c r="M12" s="13"/>
      <c r="N12" s="13"/>
      <c r="O12" s="9">
        <f t="shared" si="0"/>
        <v>1</v>
      </c>
      <c r="P12" s="10">
        <f t="shared" si="1"/>
        <v>100</v>
      </c>
    </row>
    <row r="13" spans="1:16" s="11" customFormat="1" ht="39.950000000000003" customHeight="1" x14ac:dyDescent="0.25">
      <c r="A13" s="14" t="s">
        <v>38</v>
      </c>
      <c r="B13" s="15" t="s">
        <v>39</v>
      </c>
      <c r="C13" s="29"/>
      <c r="D13" s="29"/>
      <c r="E13" s="29"/>
      <c r="F13" s="29"/>
      <c r="G13" s="29"/>
      <c r="H13" s="29"/>
      <c r="I13" s="17">
        <v>1</v>
      </c>
      <c r="J13" s="29"/>
      <c r="K13" s="29"/>
      <c r="L13" s="13"/>
      <c r="M13" s="13"/>
      <c r="N13" s="13"/>
      <c r="O13" s="9">
        <f t="shared" si="0"/>
        <v>1</v>
      </c>
      <c r="P13" s="10">
        <f t="shared" si="1"/>
        <v>100</v>
      </c>
    </row>
    <row r="14" spans="1:16" s="11" customFormat="1" ht="39.950000000000003" customHeight="1" x14ac:dyDescent="0.25">
      <c r="A14" s="15" t="s">
        <v>40</v>
      </c>
      <c r="B14" s="15" t="s">
        <v>41</v>
      </c>
      <c r="C14" s="29"/>
      <c r="D14" s="29"/>
      <c r="E14" s="29"/>
      <c r="F14" s="29"/>
      <c r="G14" s="29"/>
      <c r="H14" s="29"/>
      <c r="I14" s="17">
        <v>0</v>
      </c>
      <c r="J14" s="29"/>
      <c r="K14" s="29"/>
      <c r="L14" s="13"/>
      <c r="M14" s="13"/>
      <c r="N14" s="13"/>
      <c r="O14" s="9">
        <f t="shared" si="0"/>
        <v>0</v>
      </c>
      <c r="P14" s="10">
        <f t="shared" si="1"/>
        <v>0</v>
      </c>
    </row>
    <row r="15" spans="1:16" s="11" customFormat="1" ht="39.950000000000003" customHeight="1" x14ac:dyDescent="0.25">
      <c r="A15" s="15" t="s">
        <v>42</v>
      </c>
      <c r="B15" s="15" t="s">
        <v>43</v>
      </c>
      <c r="C15" s="29"/>
      <c r="D15" s="29"/>
      <c r="E15" s="29"/>
      <c r="F15" s="29"/>
      <c r="G15" s="29"/>
      <c r="H15" s="29"/>
      <c r="I15" s="17">
        <v>0</v>
      </c>
      <c r="J15" s="29"/>
      <c r="K15" s="29"/>
      <c r="L15" s="13"/>
      <c r="M15" s="13"/>
      <c r="N15" s="13"/>
      <c r="O15" s="9">
        <f t="shared" si="0"/>
        <v>0</v>
      </c>
      <c r="P15" s="10">
        <f t="shared" si="1"/>
        <v>0</v>
      </c>
    </row>
    <row r="16" spans="1:16" s="11" customFormat="1" ht="39.950000000000003" customHeight="1" x14ac:dyDescent="0.25">
      <c r="A16" s="15" t="s">
        <v>44</v>
      </c>
      <c r="B16" s="15" t="s">
        <v>45</v>
      </c>
      <c r="C16" s="29"/>
      <c r="D16" s="29"/>
      <c r="E16" s="29"/>
      <c r="F16" s="29"/>
      <c r="G16" s="29"/>
      <c r="H16" s="29"/>
      <c r="I16" s="17">
        <v>1</v>
      </c>
      <c r="J16" s="29"/>
      <c r="K16" s="29"/>
      <c r="L16" s="13"/>
      <c r="M16" s="13"/>
      <c r="N16" s="13"/>
      <c r="O16" s="9">
        <f t="shared" si="0"/>
        <v>1</v>
      </c>
      <c r="P16" s="10">
        <f t="shared" si="1"/>
        <v>100</v>
      </c>
    </row>
    <row r="17" spans="1:16" s="11" customFormat="1" ht="39.950000000000003" customHeight="1" x14ac:dyDescent="0.25">
      <c r="A17" s="15" t="s">
        <v>46</v>
      </c>
      <c r="B17" s="15" t="s">
        <v>47</v>
      </c>
      <c r="C17" s="29"/>
      <c r="D17" s="29"/>
      <c r="E17" s="29"/>
      <c r="F17" s="29"/>
      <c r="G17" s="29"/>
      <c r="H17" s="29"/>
      <c r="I17" s="17">
        <v>1</v>
      </c>
      <c r="J17" s="29"/>
      <c r="K17" s="29"/>
      <c r="L17" s="13"/>
      <c r="M17" s="13"/>
      <c r="N17" s="13"/>
      <c r="O17" s="9">
        <f t="shared" si="0"/>
        <v>1</v>
      </c>
      <c r="P17" s="10">
        <f t="shared" si="1"/>
        <v>100</v>
      </c>
    </row>
    <row r="18" spans="1:16" s="11" customFormat="1" ht="39.950000000000003" customHeight="1" x14ac:dyDescent="0.25">
      <c r="A18" s="15" t="s">
        <v>8</v>
      </c>
      <c r="B18" s="15" t="s">
        <v>48</v>
      </c>
      <c r="C18" s="29"/>
      <c r="D18" s="29"/>
      <c r="E18" s="29"/>
      <c r="F18" s="29"/>
      <c r="G18" s="29"/>
      <c r="H18" s="29"/>
      <c r="I18" s="17">
        <v>1</v>
      </c>
      <c r="J18" s="29"/>
      <c r="K18" s="29"/>
      <c r="L18" s="13"/>
      <c r="M18" s="13"/>
      <c r="N18" s="13"/>
      <c r="O18" s="9">
        <f t="shared" si="0"/>
        <v>1</v>
      </c>
      <c r="P18" s="10">
        <f t="shared" si="1"/>
        <v>100</v>
      </c>
    </row>
    <row r="19" spans="1:16" s="11" customFormat="1" ht="39.950000000000003" customHeight="1" x14ac:dyDescent="0.25">
      <c r="A19" s="15" t="s">
        <v>49</v>
      </c>
      <c r="B19" s="15" t="s">
        <v>50</v>
      </c>
      <c r="C19" s="29"/>
      <c r="D19" s="29"/>
      <c r="E19" s="29"/>
      <c r="F19" s="29"/>
      <c r="G19" s="29"/>
      <c r="H19" s="29"/>
      <c r="I19" s="17">
        <v>1</v>
      </c>
      <c r="J19" s="29"/>
      <c r="K19" s="29"/>
      <c r="L19" s="13"/>
      <c r="M19" s="13"/>
      <c r="N19" s="13"/>
      <c r="O19" s="9">
        <f t="shared" si="0"/>
        <v>1</v>
      </c>
      <c r="P19" s="10">
        <f t="shared" si="1"/>
        <v>100</v>
      </c>
    </row>
    <row r="20" spans="1:16" s="11" customFormat="1" ht="39.950000000000003" customHeight="1" x14ac:dyDescent="0.25">
      <c r="A20" s="15" t="s">
        <v>51</v>
      </c>
      <c r="B20" s="15" t="s">
        <v>52</v>
      </c>
      <c r="C20" s="29"/>
      <c r="D20" s="29"/>
      <c r="E20" s="29"/>
      <c r="F20" s="29"/>
      <c r="G20" s="29"/>
      <c r="H20" s="29"/>
      <c r="I20" s="17">
        <v>1</v>
      </c>
      <c r="J20" s="29"/>
      <c r="K20" s="29"/>
      <c r="L20" s="13"/>
      <c r="M20" s="13"/>
      <c r="N20" s="13"/>
      <c r="O20" s="9">
        <f t="shared" si="0"/>
        <v>1</v>
      </c>
      <c r="P20" s="10">
        <f t="shared" si="1"/>
        <v>100</v>
      </c>
    </row>
    <row r="21" spans="1:16" ht="39.950000000000003" customHeight="1" x14ac:dyDescent="0.25">
      <c r="A21" s="15" t="s">
        <v>9</v>
      </c>
      <c r="B21" s="15" t="s">
        <v>53</v>
      </c>
      <c r="C21" s="29"/>
      <c r="D21" s="29"/>
      <c r="E21" s="29"/>
      <c r="F21" s="29"/>
      <c r="G21" s="29"/>
      <c r="H21" s="29"/>
      <c r="I21" s="17">
        <v>1</v>
      </c>
      <c r="J21" s="29"/>
      <c r="K21" s="29"/>
      <c r="L21" s="13"/>
      <c r="M21" s="13"/>
      <c r="N21" s="13"/>
      <c r="O21" s="9">
        <f t="shared" si="0"/>
        <v>1</v>
      </c>
      <c r="P21" s="10">
        <f>(O21*100)/($O$6)</f>
        <v>100</v>
      </c>
    </row>
    <row r="22" spans="1:16" ht="30" customHeight="1" x14ac:dyDescent="0.25">
      <c r="A22" s="18" t="s">
        <v>4</v>
      </c>
      <c r="B22" s="18"/>
      <c r="C22" s="3" t="e">
        <f>AVERAGE(C6:C21)*100</f>
        <v>#DIV/0!</v>
      </c>
      <c r="D22" s="3" t="e">
        <f t="shared" ref="D22:N22" si="2">AVERAGE(D6:D21)*100</f>
        <v>#DIV/0!</v>
      </c>
      <c r="E22" s="3" t="e">
        <f t="shared" si="2"/>
        <v>#DIV/0!</v>
      </c>
      <c r="F22" s="3" t="e">
        <f t="shared" si="2"/>
        <v>#DIV/0!</v>
      </c>
      <c r="G22" s="3" t="e">
        <f t="shared" si="2"/>
        <v>#DIV/0!</v>
      </c>
      <c r="H22" s="3" t="e">
        <f t="shared" si="2"/>
        <v>#DIV/0!</v>
      </c>
      <c r="I22" s="3">
        <f>AVERAGE(I6:I21)*100</f>
        <v>87.5</v>
      </c>
      <c r="J22" s="3" t="e">
        <f t="shared" si="2"/>
        <v>#DIV/0!</v>
      </c>
      <c r="K22" s="3" t="e">
        <f t="shared" si="2"/>
        <v>#DIV/0!</v>
      </c>
      <c r="L22" s="3" t="e">
        <f t="shared" si="2"/>
        <v>#DIV/0!</v>
      </c>
      <c r="M22" s="3" t="e">
        <f t="shared" si="2"/>
        <v>#DIV/0!</v>
      </c>
      <c r="N22" s="3" t="e">
        <f t="shared" si="2"/>
        <v>#DIV/0!</v>
      </c>
      <c r="O22" s="4"/>
      <c r="P22" s="2"/>
    </row>
  </sheetData>
  <mergeCells count="14">
    <mergeCell ref="A22:B22"/>
    <mergeCell ref="A1:P1"/>
    <mergeCell ref="A3:P3"/>
    <mergeCell ref="A4:B4"/>
    <mergeCell ref="A2:P2"/>
    <mergeCell ref="C6:C21"/>
    <mergeCell ref="C4:P4"/>
    <mergeCell ref="D6:D21"/>
    <mergeCell ref="E6:E21"/>
    <mergeCell ref="F6:F21"/>
    <mergeCell ref="G6:G21"/>
    <mergeCell ref="H6:H21"/>
    <mergeCell ref="J6:J21"/>
    <mergeCell ref="K6:K21"/>
  </mergeCells>
  <hyperlinks>
    <hyperlink ref="C6:C21" r:id="rId1" display="Se informa que durante el mes el Consejo no sesionó" xr:uid="{47F1A1A3-02BE-40AC-9CA2-2CF64C303967}"/>
    <hyperlink ref="D6:D21" r:id="rId2" display="Se informa que durante el mes el Consejo no sesionó" xr:uid="{09C64BAA-3544-4306-B5DA-4CA3ABCBCAE2}"/>
    <hyperlink ref="E6:E21" r:id="rId3" display="Se informa que durante el mes el Consejo no sesionó" xr:uid="{BF4B8A82-93BB-48B0-B9C2-BF271B03C4ED}"/>
    <hyperlink ref="F6:F21" r:id="rId4" display="Se informa que durante el mes el Consejo no sesionó" xr:uid="{25F8191E-905D-4A02-919F-68839D931F90}"/>
    <hyperlink ref="G6:G21" r:id="rId5" display="Se informa que durante el mes el Consejo no sesionó" xr:uid="{67E45246-7CB8-4BDD-8E40-727787AD4C6B}"/>
    <hyperlink ref="H6:H21" r:id="rId6" display="Se informa que durante el mes el Consejo no sesionó" xr:uid="{D7ABC8F9-F376-4F8E-9CAE-6E49509492A0}"/>
    <hyperlink ref="J6:J21" r:id="rId7" display="Se informa que durante el mes el Consejo no sesionó" xr:uid="{43049CA0-C838-4A92-8038-35FA165C66AD}"/>
    <hyperlink ref="K6:K21" r:id="rId8" display="Se informa que durante el mes el Consejo no sesionó" xr:uid="{6A0A127D-5241-4CA3-859C-03A3774D3B9D}"/>
  </hyperlinks>
  <pageMargins left="0.7" right="0.7" top="0.75" bottom="0.75" header="0.3" footer="0.3"/>
  <pageSetup orientation="portrait" r:id="rId9"/>
  <ignoredErrors>
    <ignoredError sqref="C22 D22:H22" evalError="1"/>
    <ignoredError sqref="I22" evalError="1" formulaRange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2025-10-06T20:11:32Z</dcterms:modified>
</cp:coreProperties>
</file>