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A98260D8-7942-41E4-AD0F-52F4DEF065B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5" i="1" l="1"/>
  <c r="P5" i="1" l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C25" i="1" l="1"/>
</calcChain>
</file>

<file path=xl/sharedStrings.xml><?xml version="1.0" encoding="utf-8"?>
<sst xmlns="http://schemas.openxmlformats.org/spreadsheetml/2006/main" count="69" uniqueCount="60">
  <si>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</si>
  <si>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</si>
  <si>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</si>
  <si>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</si>
  <si>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</si>
  <si>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</si>
  <si>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</si>
  <si>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REGISTRO DE ASISTENCIA</t>
  </si>
  <si>
    <t>Director de Ordenamiento del Territorio</t>
  </si>
  <si>
    <t>Colegio de Arquitectos del Estado de Jalisco</t>
  </si>
  <si>
    <t>Gobernanza Metropolitana, A.C.</t>
  </si>
  <si>
    <t>Colegio de Ingenieros Civiles del Estado de Jalisco (CICEJ)</t>
  </si>
  <si>
    <t>Se informa que durante el mes el Consejo no sesionó</t>
  </si>
  <si>
    <t>ESTADISTICA DE ASISTENCIA 2025
CONSEJO MUNICIPAL DE DESARROLLO URBANO Y VIVIENDA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</si>
  <si>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</si>
  <si>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</si>
  <si>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</si>
  <si>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</si>
  <si>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</si>
  <si>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</si>
  <si>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</si>
  <si>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</si>
  <si>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</si>
  <si>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</si>
  <si>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</si>
  <si>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Presidente Municipal</t>
  </si>
  <si>
    <t>Coordinadora General de Gestión Integral de la Ciudad</t>
  </si>
  <si>
    <t>Regidor de la Fracción Edilicia del Partido Movimiento Ciudadano</t>
  </si>
  <si>
    <t>Directora del Instituto Metropolitano de Planeación</t>
  </si>
  <si>
    <t>Regidor de la Fracción Edilicia del Partido Revolucionario Institucional</t>
  </si>
  <si>
    <t>Regidor de la Fracción Edilicia del Partido Acción Nacional</t>
  </si>
  <si>
    <t>Regidor de la Fracción Edilicia del Partido Futuro</t>
  </si>
  <si>
    <t>Regidor de la Fracción Edilicia del Partido Movimiento Regeneración Nacional</t>
  </si>
  <si>
    <t>Cámara Nacional de la Industria de Desarrollo y Promoción de Vivienda Jalisco (CANADEVI)</t>
  </si>
  <si>
    <t>Cámara Mexicana de la Industria de la Construcción (CMIC)</t>
  </si>
  <si>
    <t>Asociación de Desarrolladores Inmobiliarios de Occidente (ADI)</t>
  </si>
  <si>
    <t>Colegio de Arquitectos y Urbanistas del Estado de Jalisco</t>
  </si>
  <si>
    <t xml:space="preserve"> Colegio de Ingenieros Arquitectos del Estado de Jalisco</t>
  </si>
  <si>
    <t>Universidad de Guadalajara (UDG)</t>
  </si>
  <si>
    <t>Asociación Mexicana de Profesionales 
Inmobiliarios Capítulo Occidente, A.C. (AMPI)</t>
  </si>
  <si>
    <t>Juan Pablo Magaña Vázquez</t>
  </si>
  <si>
    <t>Cuauhtémoc Gámez Ponce</t>
  </si>
  <si>
    <t>Gabriela Alejandra Magaña Enríquez</t>
  </si>
  <si>
    <t>Aldo Javier Gil Pérez</t>
  </si>
  <si>
    <t>Oscar Eduardo Santos Rizo</t>
  </si>
  <si>
    <t xml:space="preserve">Claudia Verónica Guzmán Cervantes </t>
  </si>
  <si>
    <t>Ana Cecilia Santos Martínez</t>
  </si>
  <si>
    <t>Mauro Lomelí Aguirre</t>
  </si>
  <si>
    <t>Alfredo Orozco Alonzo</t>
  </si>
  <si>
    <t xml:space="preserve">María Josefina Isabel De Anda González </t>
  </si>
  <si>
    <t>Manuel De Jesús García Cervantes</t>
  </si>
  <si>
    <t>Alejandro Luis Vaidovits Schnurer</t>
  </si>
  <si>
    <t>Roberto Gallardo García</t>
  </si>
  <si>
    <t>Luis Fernando Álvarez Villalobos</t>
  </si>
  <si>
    <t>Gabriela García Curiel</t>
  </si>
  <si>
    <t>Juan José Frangie Saade</t>
  </si>
  <si>
    <t>Estefanía Juárez Limón</t>
  </si>
  <si>
    <t>Juan Manuel Chávez Ochoa</t>
  </si>
  <si>
    <t>Gustavo Adolfo Núñez Gaxiola</t>
  </si>
  <si>
    <t>Fernando Córdova Canela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</si>
</sst>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color rgb="FF222222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6" fillId="0" borderId="5" xfId="2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2" fillId="2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DESARROLLO RURAL Y VIVIENDA</a:t>
            </a:r>
          </a:p>
        </c:rich>
      </c:tx>
      <c:layout>
        <c:manualLayout>
          <c:xMode val="edge"/>
          <c:yMode val="edge"/>
          <c:x val="2.4173522837673501E-3"/>
          <c:y val="1.601222395995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DESARROLLO RURAL Y VIVIENDA</a:t>
            </a:r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05/09/2025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88.235294117647058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26</xdr:row>
      <xdr:rowOff>23812</xdr:rowOff>
    </xdr:from>
    <xdr:to>
      <xdr:col>5</xdr:col>
      <xdr:colOff>971550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1019174</xdr:colOff>
      <xdr:row>25</xdr:row>
      <xdr:rowOff>182335</xdr:rowOff>
    </xdr:from>
    <xdr:to>
      <xdr:col>15</xdr:col>
      <xdr:colOff>1304924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1247775</xdr:colOff>
      <xdr:row>51</xdr:row>
      <xdr:rowOff>142875</xdr:rowOff>
    </xdr:from>
    <xdr:to>
      <xdr:col>14</xdr:col>
      <xdr:colOff>590550</xdr:colOff>
      <xdr:row>79</xdr:row>
      <xdr:rowOff>115661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9525</xdr:rowOff>
    </xdr:from>
    <xdr:to>
      <xdr:col>0</xdr:col>
      <xdr:colOff>1390650</xdr:colOff>
      <xdr:row>1</xdr:row>
      <xdr:rowOff>419192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CA22C-E82B-4574-8785-F211143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"/>
          <a:ext cx="714375" cy="7906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0</xdr:row>
      <xdr:rowOff>0</xdr:rowOff>
    </xdr:from>
    <xdr:to>
      <xdr:col>15</xdr:col>
      <xdr:colOff>361950</xdr:colOff>
      <xdr:row>1</xdr:row>
      <xdr:rowOff>409667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364353-2872-4A87-AFDE-3A0A441C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0"/>
          <a:ext cx="714375" cy="79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Desarrollo_Urbano_y_Vivienda_Agosto_2025.pdf" TargetMode="External"/><Relationship Id="rId3" Type="http://schemas.openxmlformats.org/officeDocument/2006/relationships/hyperlink" Target="https://www.zapopan.gob.mx/wp-content/uploads/2025/05/Consejo_Desarrollo_Urbano_y_Vivienda_Abril_2025.pdf" TargetMode="External"/><Relationship Id="rId7" Type="http://schemas.openxmlformats.org/officeDocument/2006/relationships/hyperlink" Target="https://www.zapopan.gob.mx/wp-content/uploads/2025/08/Consejo_Desarrollo_Urbano_y_Vivienda_Julio_2025.pdf" TargetMode="External"/><Relationship Id="rId2" Type="http://schemas.openxmlformats.org/officeDocument/2006/relationships/hyperlink" Target="https://www.zapopan.gob.mx/wp-content/uploads/2025/03/Consejo_Desarrollo_Urbano_y_Vivienda_Febrero_2025.pdf" TargetMode="External"/><Relationship Id="rId1" Type="http://schemas.openxmlformats.org/officeDocument/2006/relationships/hyperlink" Target="https://www.zapopan.gob.mx/wp-content/uploads/2025/02/Consejo_Desarrollo_Urbano_y_Vivienda_Enero_2025.pdf" TargetMode="External"/><Relationship Id="rId6" Type="http://schemas.openxmlformats.org/officeDocument/2006/relationships/hyperlink" Target="https://www.zapopan.gob.mx/wp-content/uploads/2025/07/Consejo_Desarrollo_Urbano_y_Vivienda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nsejo_Desarrollo_Urbano_y_Vivienda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nsejo_Desarrollo_Urbano_y_Vivienda_Marzo_2025.pdf" TargetMode="External"/><Relationship Id="rId9" Type="http://schemas.openxmlformats.org/officeDocument/2006/relationships/hyperlink" Target="https://www.zapopan.gob.mx/wp-content/uploads/2025/11/Consejo_Desarrollo_Urbano_y_Vivienda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15" customWidth="1"/>
    <col min="2" max="2" width="35.7109375" style="1" customWidth="1"/>
    <col min="3" max="14" width="15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2" ht="35.1" customHeight="1" x14ac:dyDescent="0.25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22" s="4" customFormat="1" ht="30" customHeight="1" x14ac:dyDescent="0.2">
      <c r="A3" s="32" t="s">
        <v>1</v>
      </c>
      <c r="B3" s="33"/>
      <c r="C3" s="34" t="s">
        <v>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22" s="4" customFormat="1" ht="30" customHeight="1" x14ac:dyDescent="0.2">
      <c r="A4" s="5" t="s">
        <v>2</v>
      </c>
      <c r="B4" s="5" t="s">
        <v>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>
        <v>45905</v>
      </c>
      <c r="L4" s="6" t="s">
        <v>22</v>
      </c>
      <c r="M4" s="6" t="s">
        <v>23</v>
      </c>
      <c r="N4" s="6" t="s">
        <v>24</v>
      </c>
      <c r="O4" s="7" t="s">
        <v>4</v>
      </c>
      <c r="P4" s="7" t="s">
        <v>5</v>
      </c>
    </row>
    <row r="5" spans="1:22" ht="35.1" customHeight="1" x14ac:dyDescent="0.25">
      <c r="A5" s="12" t="s">
        <v>55</v>
      </c>
      <c r="B5" s="16" t="s">
        <v>25</v>
      </c>
      <c r="C5" s="23" t="s">
        <v>12</v>
      </c>
      <c r="D5" s="23" t="s">
        <v>12</v>
      </c>
      <c r="E5" s="23" t="s">
        <v>12</v>
      </c>
      <c r="F5" s="23" t="s">
        <v>12</v>
      </c>
      <c r="G5" s="23" t="s">
        <v>12</v>
      </c>
      <c r="H5" s="23" t="s">
        <v>12</v>
      </c>
      <c r="I5" s="23" t="s">
        <v>12</v>
      </c>
      <c r="J5" s="23" t="s">
        <v>12</v>
      </c>
      <c r="K5" s="20">
        <v>1</v>
      </c>
      <c r="L5" s="23" t="s">
        <v>12</v>
      </c>
      <c r="M5" s="11"/>
      <c r="N5" s="11"/>
      <c r="O5" s="2">
        <f>SUM(C5:N5)</f>
        <v>1</v>
      </c>
      <c r="P5" s="3">
        <f>(O5*100)/($O$5)</f>
        <v>100</v>
      </c>
    </row>
    <row r="6" spans="1:22" ht="35.1" customHeight="1" x14ac:dyDescent="0.25">
      <c r="A6" s="13" t="s">
        <v>56</v>
      </c>
      <c r="B6" s="16" t="s">
        <v>26</v>
      </c>
      <c r="C6" s="23"/>
      <c r="D6" s="23"/>
      <c r="E6" s="23"/>
      <c r="F6" s="23"/>
      <c r="G6" s="23"/>
      <c r="H6" s="23"/>
      <c r="I6" s="23"/>
      <c r="J6" s="23"/>
      <c r="K6" s="20">
        <v>1</v>
      </c>
      <c r="L6" s="23"/>
      <c r="M6" s="11"/>
      <c r="N6" s="11"/>
      <c r="O6" s="2">
        <f t="shared" ref="O6:O24" si="0">SUM(C6:N6)</f>
        <v>1</v>
      </c>
      <c r="P6" s="3">
        <f t="shared" ref="P6:P24" si="1">(O6*100)/($O$5)</f>
        <v>100</v>
      </c>
    </row>
    <row r="7" spans="1:22" ht="35.1" customHeight="1" x14ac:dyDescent="0.25">
      <c r="A7" s="13" t="s">
        <v>40</v>
      </c>
      <c r="B7" s="16" t="s">
        <v>8</v>
      </c>
      <c r="C7" s="23"/>
      <c r="D7" s="23"/>
      <c r="E7" s="23"/>
      <c r="F7" s="23"/>
      <c r="G7" s="23"/>
      <c r="H7" s="23"/>
      <c r="I7" s="23"/>
      <c r="J7" s="23"/>
      <c r="K7" s="20">
        <v>1</v>
      </c>
      <c r="L7" s="23"/>
      <c r="M7" s="11"/>
      <c r="N7" s="11"/>
      <c r="O7" s="2">
        <f t="shared" si="0"/>
        <v>1</v>
      </c>
      <c r="P7" s="3">
        <f t="shared" si="1"/>
        <v>100</v>
      </c>
    </row>
    <row r="8" spans="1:22" ht="38.1" customHeight="1" x14ac:dyDescent="0.25">
      <c r="A8" s="13" t="s">
        <v>41</v>
      </c>
      <c r="B8" s="17" t="s">
        <v>27</v>
      </c>
      <c r="C8" s="23"/>
      <c r="D8" s="23"/>
      <c r="E8" s="23"/>
      <c r="F8" s="23"/>
      <c r="G8" s="23"/>
      <c r="H8" s="23"/>
      <c r="I8" s="23"/>
      <c r="J8" s="23"/>
      <c r="K8" s="20">
        <v>1</v>
      </c>
      <c r="L8" s="23"/>
      <c r="M8" s="11"/>
      <c r="N8" s="11"/>
      <c r="O8" s="2">
        <f t="shared" si="0"/>
        <v>1</v>
      </c>
      <c r="P8" s="3">
        <f t="shared" si="1"/>
        <v>100</v>
      </c>
    </row>
    <row r="9" spans="1:22" ht="38.1" customHeight="1" x14ac:dyDescent="0.25">
      <c r="A9" s="13" t="s">
        <v>42</v>
      </c>
      <c r="B9" s="17" t="s">
        <v>27</v>
      </c>
      <c r="C9" s="23"/>
      <c r="D9" s="23"/>
      <c r="E9" s="23"/>
      <c r="F9" s="23"/>
      <c r="G9" s="23"/>
      <c r="H9" s="23"/>
      <c r="I9" s="23"/>
      <c r="J9" s="23"/>
      <c r="K9" s="20">
        <v>1</v>
      </c>
      <c r="L9" s="23"/>
      <c r="M9" s="11"/>
      <c r="N9" s="11"/>
      <c r="O9" s="2">
        <f t="shared" si="0"/>
        <v>1</v>
      </c>
      <c r="P9" s="3">
        <f t="shared" si="1"/>
        <v>100</v>
      </c>
    </row>
    <row r="10" spans="1:22" ht="38.1" customHeight="1" x14ac:dyDescent="0.25">
      <c r="A10" s="14" t="s">
        <v>43</v>
      </c>
      <c r="B10" s="17" t="s">
        <v>28</v>
      </c>
      <c r="C10" s="23"/>
      <c r="D10" s="23"/>
      <c r="E10" s="23"/>
      <c r="F10" s="23"/>
      <c r="G10" s="23"/>
      <c r="H10" s="23"/>
      <c r="I10" s="23"/>
      <c r="J10" s="23"/>
      <c r="K10" s="20">
        <v>1</v>
      </c>
      <c r="L10" s="23"/>
      <c r="M10" s="11"/>
      <c r="N10" s="11"/>
      <c r="O10" s="2">
        <f t="shared" si="0"/>
        <v>1</v>
      </c>
      <c r="P10" s="3">
        <f t="shared" si="1"/>
        <v>100</v>
      </c>
    </row>
    <row r="11" spans="1:22" ht="35.1" customHeight="1" x14ac:dyDescent="0.25">
      <c r="A11" s="13" t="s">
        <v>44</v>
      </c>
      <c r="B11" s="17" t="s">
        <v>29</v>
      </c>
      <c r="C11" s="23"/>
      <c r="D11" s="23"/>
      <c r="E11" s="23"/>
      <c r="F11" s="23"/>
      <c r="G11" s="23"/>
      <c r="H11" s="23"/>
      <c r="I11" s="23"/>
      <c r="J11" s="23"/>
      <c r="K11" s="20">
        <v>1</v>
      </c>
      <c r="L11" s="23"/>
      <c r="M11" s="11"/>
      <c r="N11" s="11"/>
      <c r="O11" s="2">
        <f t="shared" si="0"/>
        <v>1</v>
      </c>
      <c r="P11" s="3">
        <f t="shared" si="1"/>
        <v>100</v>
      </c>
    </row>
    <row r="12" spans="1:22" ht="35.1" customHeight="1" x14ac:dyDescent="0.25">
      <c r="A12" s="13" t="s">
        <v>45</v>
      </c>
      <c r="B12" s="17" t="s">
        <v>30</v>
      </c>
      <c r="C12" s="23"/>
      <c r="D12" s="23"/>
      <c r="E12" s="23"/>
      <c r="F12" s="23"/>
      <c r="G12" s="23"/>
      <c r="H12" s="23"/>
      <c r="I12" s="23"/>
      <c r="J12" s="23"/>
      <c r="K12" s="20">
        <v>1</v>
      </c>
      <c r="L12" s="23"/>
      <c r="M12" s="11"/>
      <c r="N12" s="11"/>
      <c r="O12" s="2">
        <f t="shared" si="0"/>
        <v>1</v>
      </c>
      <c r="P12" s="3">
        <f t="shared" si="1"/>
        <v>100</v>
      </c>
      <c r="V12"/>
    </row>
    <row r="13" spans="1:22" ht="35.1" customHeight="1" x14ac:dyDescent="0.25">
      <c r="A13" s="13" t="s">
        <v>46</v>
      </c>
      <c r="B13" s="17" t="s">
        <v>31</v>
      </c>
      <c r="C13" s="23"/>
      <c r="D13" s="23"/>
      <c r="E13" s="23"/>
      <c r="F13" s="23"/>
      <c r="G13" s="23"/>
      <c r="H13" s="23"/>
      <c r="I13" s="23"/>
      <c r="J13" s="23"/>
      <c r="K13" s="20">
        <v>1</v>
      </c>
      <c r="L13" s="23"/>
      <c r="M13" s="11"/>
      <c r="N13" s="11"/>
      <c r="O13" s="2">
        <f t="shared" si="0"/>
        <v>1</v>
      </c>
      <c r="P13" s="3">
        <f t="shared" si="1"/>
        <v>100</v>
      </c>
    </row>
    <row r="14" spans="1:22" ht="35.1" customHeight="1" x14ac:dyDescent="0.25">
      <c r="A14" s="13" t="s">
        <v>47</v>
      </c>
      <c r="B14" s="17" t="s">
        <v>32</v>
      </c>
      <c r="C14" s="23"/>
      <c r="D14" s="23"/>
      <c r="E14" s="23"/>
      <c r="F14" s="23"/>
      <c r="G14" s="23"/>
      <c r="H14" s="23"/>
      <c r="I14" s="23"/>
      <c r="J14" s="23"/>
      <c r="K14" s="20">
        <v>1</v>
      </c>
      <c r="L14" s="23"/>
      <c r="M14" s="11"/>
      <c r="N14" s="11"/>
      <c r="O14" s="2">
        <f t="shared" si="0"/>
        <v>1</v>
      </c>
      <c r="P14" s="3">
        <f t="shared" si="1"/>
        <v>100</v>
      </c>
    </row>
    <row r="15" spans="1:22" ht="35.1" customHeight="1" x14ac:dyDescent="0.25">
      <c r="A15" s="14" t="s">
        <v>48</v>
      </c>
      <c r="B15" s="18" t="s">
        <v>33</v>
      </c>
      <c r="C15" s="23"/>
      <c r="D15" s="23"/>
      <c r="E15" s="23"/>
      <c r="F15" s="23"/>
      <c r="G15" s="23"/>
      <c r="H15" s="23"/>
      <c r="I15" s="23"/>
      <c r="J15" s="23"/>
      <c r="K15" s="20">
        <v>1</v>
      </c>
      <c r="L15" s="23"/>
      <c r="M15" s="11"/>
      <c r="N15" s="11"/>
      <c r="O15" s="2">
        <f t="shared" si="0"/>
        <v>1</v>
      </c>
      <c r="P15" s="3">
        <f t="shared" si="1"/>
        <v>100</v>
      </c>
    </row>
    <row r="16" spans="1:22" ht="35.1" customHeight="1" x14ac:dyDescent="0.25">
      <c r="A16" s="13" t="s">
        <v>57</v>
      </c>
      <c r="B16" s="17" t="s">
        <v>34</v>
      </c>
      <c r="C16" s="23"/>
      <c r="D16" s="23"/>
      <c r="E16" s="23"/>
      <c r="F16" s="23"/>
      <c r="G16" s="23"/>
      <c r="H16" s="23"/>
      <c r="I16" s="23"/>
      <c r="J16" s="23"/>
      <c r="K16" s="20">
        <v>0</v>
      </c>
      <c r="L16" s="23"/>
      <c r="M16" s="11"/>
      <c r="N16" s="11"/>
      <c r="O16" s="2">
        <f t="shared" si="0"/>
        <v>0</v>
      </c>
      <c r="P16" s="3">
        <f t="shared" si="1"/>
        <v>0</v>
      </c>
    </row>
    <row r="17" spans="1:16" ht="35.1" customHeight="1" x14ac:dyDescent="0.25">
      <c r="A17" s="14" t="s">
        <v>58</v>
      </c>
      <c r="B17" s="17" t="s">
        <v>35</v>
      </c>
      <c r="C17" s="23"/>
      <c r="D17" s="23"/>
      <c r="E17" s="23"/>
      <c r="F17" s="23"/>
      <c r="G17" s="23"/>
      <c r="H17" s="23"/>
      <c r="I17" s="23"/>
      <c r="J17" s="23"/>
      <c r="K17" s="20">
        <v>1</v>
      </c>
      <c r="L17" s="23"/>
      <c r="M17" s="11"/>
      <c r="N17" s="11"/>
      <c r="O17" s="2">
        <f t="shared" si="0"/>
        <v>1</v>
      </c>
      <c r="P17" s="3">
        <f t="shared" si="1"/>
        <v>100</v>
      </c>
    </row>
    <row r="18" spans="1:16" ht="35.1" customHeight="1" x14ac:dyDescent="0.25">
      <c r="A18" s="13" t="s">
        <v>49</v>
      </c>
      <c r="B18" s="17" t="s">
        <v>9</v>
      </c>
      <c r="C18" s="23"/>
      <c r="D18" s="23"/>
      <c r="E18" s="23"/>
      <c r="F18" s="23"/>
      <c r="G18" s="23"/>
      <c r="H18" s="23"/>
      <c r="I18" s="23"/>
      <c r="J18" s="23"/>
      <c r="K18" s="20">
        <v>1</v>
      </c>
      <c r="L18" s="23"/>
      <c r="M18" s="11"/>
      <c r="N18" s="11"/>
      <c r="O18" s="2">
        <f t="shared" si="0"/>
        <v>1</v>
      </c>
      <c r="P18" s="3">
        <f t="shared" si="1"/>
        <v>100</v>
      </c>
    </row>
    <row r="19" spans="1:16" ht="35.1" customHeight="1" x14ac:dyDescent="0.25">
      <c r="A19" s="13" t="s">
        <v>50</v>
      </c>
      <c r="B19" s="17" t="s">
        <v>11</v>
      </c>
      <c r="C19" s="23"/>
      <c r="D19" s="23"/>
      <c r="E19" s="23"/>
      <c r="F19" s="23"/>
      <c r="G19" s="23"/>
      <c r="H19" s="23"/>
      <c r="I19" s="23"/>
      <c r="J19" s="23"/>
      <c r="K19" s="20">
        <v>1</v>
      </c>
      <c r="L19" s="23"/>
      <c r="M19" s="11"/>
      <c r="N19" s="11"/>
      <c r="O19" s="2">
        <f t="shared" si="0"/>
        <v>1</v>
      </c>
      <c r="P19" s="3">
        <f t="shared" si="1"/>
        <v>100</v>
      </c>
    </row>
    <row r="20" spans="1:16" ht="35.1" customHeight="1" x14ac:dyDescent="0.25">
      <c r="A20" s="14" t="s">
        <v>51</v>
      </c>
      <c r="B20" s="18" t="s">
        <v>36</v>
      </c>
      <c r="C20" s="23"/>
      <c r="D20" s="23"/>
      <c r="E20" s="23"/>
      <c r="F20" s="23"/>
      <c r="G20" s="23"/>
      <c r="H20" s="23"/>
      <c r="I20" s="23"/>
      <c r="J20" s="23"/>
      <c r="K20" s="20">
        <v>1</v>
      </c>
      <c r="L20" s="23"/>
      <c r="M20" s="11"/>
      <c r="N20" s="11"/>
      <c r="O20" s="2">
        <f t="shared" si="0"/>
        <v>1</v>
      </c>
      <c r="P20" s="3">
        <f t="shared" si="1"/>
        <v>100</v>
      </c>
    </row>
    <row r="21" spans="1:16" ht="35.1" customHeight="1" x14ac:dyDescent="0.25">
      <c r="A21" s="13" t="s">
        <v>52</v>
      </c>
      <c r="B21" s="19" t="s">
        <v>37</v>
      </c>
      <c r="C21" s="23"/>
      <c r="D21" s="23"/>
      <c r="E21" s="23"/>
      <c r="F21" s="23"/>
      <c r="G21" s="23"/>
      <c r="H21" s="23"/>
      <c r="I21" s="23"/>
      <c r="J21" s="23"/>
      <c r="K21" s="20">
        <v>0</v>
      </c>
      <c r="L21" s="23"/>
      <c r="M21" s="11"/>
      <c r="N21" s="11"/>
      <c r="O21" s="2">
        <f t="shared" si="0"/>
        <v>0</v>
      </c>
      <c r="P21" s="3">
        <f t="shared" si="1"/>
        <v>0</v>
      </c>
    </row>
    <row r="22" spans="1:16" ht="35.1" customHeight="1" x14ac:dyDescent="0.25">
      <c r="A22" s="13" t="s">
        <v>59</v>
      </c>
      <c r="B22" s="19" t="s">
        <v>38</v>
      </c>
      <c r="C22" s="23"/>
      <c r="D22" s="23"/>
      <c r="E22" s="23"/>
      <c r="F22" s="23"/>
      <c r="G22" s="23"/>
      <c r="H22" s="23"/>
      <c r="I22" s="23"/>
      <c r="J22" s="23"/>
      <c r="K22" s="20">
        <v>1</v>
      </c>
      <c r="L22" s="23"/>
      <c r="M22" s="11"/>
      <c r="N22" s="11"/>
      <c r="O22" s="2">
        <f t="shared" si="0"/>
        <v>1</v>
      </c>
      <c r="P22" s="3">
        <f t="shared" si="1"/>
        <v>100</v>
      </c>
    </row>
    <row r="23" spans="1:16" ht="35.1" customHeight="1" x14ac:dyDescent="0.25">
      <c r="A23" s="13" t="s">
        <v>53</v>
      </c>
      <c r="B23" s="19" t="s">
        <v>10</v>
      </c>
      <c r="C23" s="23"/>
      <c r="D23" s="23"/>
      <c r="E23" s="23"/>
      <c r="F23" s="23"/>
      <c r="G23" s="23"/>
      <c r="H23" s="23"/>
      <c r="I23" s="23"/>
      <c r="J23" s="23"/>
      <c r="K23" s="20">
        <v>1</v>
      </c>
      <c r="L23" s="23"/>
      <c r="M23" s="11"/>
      <c r="N23" s="11"/>
      <c r="O23" s="2">
        <f t="shared" si="0"/>
        <v>1</v>
      </c>
      <c r="P23" s="3">
        <f t="shared" si="1"/>
        <v>100</v>
      </c>
    </row>
    <row r="24" spans="1:16" ht="35.1" customHeight="1" x14ac:dyDescent="0.25">
      <c r="A24" s="13" t="s">
        <v>54</v>
      </c>
      <c r="B24" s="19" t="s">
        <v>39</v>
      </c>
      <c r="C24" s="23"/>
      <c r="D24" s="23"/>
      <c r="E24" s="23"/>
      <c r="F24" s="23"/>
      <c r="G24" s="23"/>
      <c r="H24" s="23"/>
      <c r="I24" s="23"/>
      <c r="J24" s="23"/>
      <c r="K24" s="20">
        <v>1</v>
      </c>
      <c r="L24" s="23"/>
      <c r="M24" s="11"/>
      <c r="N24" s="11"/>
      <c r="O24" s="2">
        <f t="shared" si="0"/>
        <v>1</v>
      </c>
      <c r="P24" s="3">
        <f t="shared" si="1"/>
        <v>100</v>
      </c>
    </row>
    <row r="25" spans="1:16" s="10" customFormat="1" ht="24.95" customHeight="1" x14ac:dyDescent="0.25">
      <c r="A25" s="24" t="s">
        <v>6</v>
      </c>
      <c r="B25" s="25"/>
      <c r="C25" s="8" t="e">
        <f t="shared" ref="C25:N25" si="2">AVERAGE(C8:C24)*100</f>
        <v>#DIV/0!</v>
      </c>
      <c r="D25" s="8" t="e">
        <f t="shared" si="2"/>
        <v>#DIV/0!</v>
      </c>
      <c r="E25" s="8" t="e">
        <f t="shared" si="2"/>
        <v>#DIV/0!</v>
      </c>
      <c r="F25" s="8" t="e">
        <f t="shared" si="2"/>
        <v>#DIV/0!</v>
      </c>
      <c r="G25" s="8" t="e">
        <f t="shared" si="2"/>
        <v>#DIV/0!</v>
      </c>
      <c r="H25" s="8" t="e">
        <f t="shared" si="2"/>
        <v>#DIV/0!</v>
      </c>
      <c r="I25" s="8" t="e">
        <f t="shared" si="2"/>
        <v>#DIV/0!</v>
      </c>
      <c r="J25" s="8" t="e">
        <f t="shared" si="2"/>
        <v>#DIV/0!</v>
      </c>
      <c r="K25" s="8">
        <f t="shared" si="2"/>
        <v>88.235294117647058</v>
      </c>
      <c r="L25" s="8" t="e">
        <f t="shared" si="2"/>
        <v>#DIV/0!</v>
      </c>
      <c r="M25" s="8" t="e">
        <f t="shared" si="2"/>
        <v>#DIV/0!</v>
      </c>
      <c r="N25" s="8" t="e">
        <f t="shared" si="2"/>
        <v>#DIV/0!</v>
      </c>
      <c r="O25" s="9"/>
      <c r="P25" s="8"/>
    </row>
    <row r="26" spans="1:16" ht="15.75" x14ac:dyDescent="0.3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</sheetData>
  <mergeCells count="14">
    <mergeCell ref="C5:C24"/>
    <mergeCell ref="A25:B25"/>
    <mergeCell ref="A1:P1"/>
    <mergeCell ref="A2:P2"/>
    <mergeCell ref="A3:B3"/>
    <mergeCell ref="C3:P3"/>
    <mergeCell ref="D5:D24"/>
    <mergeCell ref="E5:E24"/>
    <mergeCell ref="F5:F24"/>
    <mergeCell ref="G5:G24"/>
    <mergeCell ref="H5:H24"/>
    <mergeCell ref="I5:I24"/>
    <mergeCell ref="J5:J24"/>
    <mergeCell ref="L5:L24"/>
  </mergeCells>
  <hyperlinks>
    <hyperlink ref="C5:C24" r:id="rId1" display="Se informa que durante el mes el Consejo no sesionó" xr:uid="{37303A8A-BDA2-4456-9D51-13AAACD6442F}"/>
    <hyperlink ref="D5:D24" r:id="rId2" display="Se informa que durante el mes el Consejo no sesionó" xr:uid="{909050A1-E017-4880-8146-1C098D612CBE}"/>
    <hyperlink ref="F5:F24" r:id="rId3" display="Se informa que durante el mes el Consejo no sesionó" xr:uid="{4C1683AB-BC38-4954-807F-01D9CF93599A}"/>
    <hyperlink ref="E5:E24" r:id="rId4" display="Se informa que durante el mes el Consejo no sesionó" xr:uid="{523C6E38-DD2E-462A-A83C-C7D2C3345B2D}"/>
    <hyperlink ref="G5:G24" r:id="rId5" display="Se informa que durante el mes el Consejo no sesionó" xr:uid="{A2C86E9F-816C-4AB2-8369-682F3852B236}"/>
    <hyperlink ref="H5:H24" r:id="rId6" display="Se informa que durante el mes el Consejo no sesionó" xr:uid="{17F73F85-DAB5-4A68-8735-6EA1DF3915D0}"/>
    <hyperlink ref="I5:I24" r:id="rId7" display="Se informa que durante el mes el Consejo no sesionó" xr:uid="{30FCE70E-0DA9-4AA9-9CF5-237D02D2CBF1}"/>
    <hyperlink ref="J5:J24" r:id="rId8" display="Se informa que durante el mes el Consejo no sesionó" xr:uid="{8B4F6A31-CACF-47F1-B5C2-46EF44C77764}"/>
    <hyperlink ref="L5:L24" r:id="rId9" display="Se informa que durante el mes el Consejo no sesionó" xr:uid="{AD227214-FE9B-4A16-AFD3-60B672E6C4A4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2025-11-20T20:06:39Z</dcterms:modified>
</cp:coreProperties>
</file>