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cgloria\Desktop\"/>
    </mc:Choice>
  </mc:AlternateContent>
  <xr:revisionPtr revIDLastSave="0" documentId="13_ncr:1_{96AB62E8-2F0D-4BF5-99DB-D5DFB99C1F2A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Ene-Dic.24" sheetId="2" r:id="rId1"/>
  </sheets>
  <definedNames>
    <definedName name="_xlnm.Print_Area" localSheetId="0">'Ene-Dic.24'!$A$1:$F$59</definedName>
  </definedNames>
  <calcPr calcId="191029"/>
</workbook>
</file>

<file path=xl/calcChain.xml><?xml version="1.0" encoding="utf-8"?>
<calcChain xmlns="http://schemas.openxmlformats.org/spreadsheetml/2006/main">
  <c r="E12" i="2" l="1"/>
  <c r="D12" i="2"/>
  <c r="E28" i="2" l="1"/>
  <c r="D28" i="2"/>
  <c r="E25" i="2"/>
  <c r="D25" i="2"/>
  <c r="E16" i="2"/>
  <c r="D16" i="2"/>
  <c r="E7" i="2"/>
  <c r="D7" i="2"/>
</calcChain>
</file>

<file path=xl/sharedStrings.xml><?xml version="1.0" encoding="utf-8"?>
<sst xmlns="http://schemas.openxmlformats.org/spreadsheetml/2006/main" count="65" uniqueCount="44">
  <si>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</si>
  <si>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</si>
  <si>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</si>
  <si>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</si>
  <si>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</si>
  <si>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</si>
  <si>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</si>
  <si>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</si>
  <si>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</si>
  <si>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</si>
  <si>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</si>
  <si>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</si>
  <si>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</si>
  <si>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</si>
  <si>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</si>
  <si>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</si>
  <si>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</si>
  <si>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</si>
  <si>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</si>
  <si>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</si>
  <si>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</si>
  <si>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</si>
  <si>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</si>
  <si>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</si>
  <si>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</si>
  <si>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</si>
  <si>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</si>
  <si>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</si>
  <si>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</si>
  <si>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</si>
  <si>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</si>
  <si>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</si>
  <si>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</si>
  <si>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</si>
  <si>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</si>
  <si>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Concepto </t>
  </si>
  <si>
    <t>Recaudado / Pagado</t>
  </si>
  <si>
    <t>Estimado / Aprobado</t>
  </si>
  <si>
    <t>Balance Presupuestario LDF</t>
  </si>
  <si>
    <t>Municipio de Zapopan, Jalisco.</t>
  </si>
  <si>
    <t>(Cifras en Pesos)</t>
  </si>
  <si>
    <t>B. Egresos Presupuestarios (B = B1+B2)</t>
  </si>
  <si>
    <t>Bajo protesta de decir verdad declaramos que los Estados Financieros y sus notas, son razonablemente correctos y son responsabilidad del emisor.</t>
  </si>
  <si>
    <t>Del 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</si>
</sst>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&quot;$&quot;#,##0.00_);\-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A4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8" applyNumberFormat="0" applyAlignment="0" applyProtection="0"/>
    <xf numFmtId="0" fontId="15" fillId="9" borderId="19" applyNumberFormat="0" applyAlignment="0" applyProtection="0"/>
    <xf numFmtId="0" fontId="16" fillId="9" borderId="18" applyNumberFormat="0" applyAlignment="0" applyProtection="0"/>
    <xf numFmtId="0" fontId="17" fillId="0" borderId="20" applyNumberFormat="0" applyFill="0" applyAlignment="0" applyProtection="0"/>
    <xf numFmtId="0" fontId="18" fillId="10" borderId="21" applyNumberFormat="0" applyAlignment="0" applyProtection="0"/>
    <xf numFmtId="0" fontId="19" fillId="0" borderId="0" applyNumberFormat="0" applyFill="0" applyBorder="0" applyAlignment="0" applyProtection="0"/>
    <xf numFmtId="0" fontId="1" fillId="11" borderId="2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43" fontId="2" fillId="2" borderId="0" xfId="1" applyFont="1" applyFill="1"/>
    <xf numFmtId="37" fontId="3" fillId="3" borderId="10" xfId="1" applyNumberFormat="1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37" fontId="3" fillId="2" borderId="12" xfId="1" applyNumberFormat="1" applyFont="1" applyFill="1" applyBorder="1" applyAlignment="1" applyProtection="1">
      <alignment vertical="center" wrapText="1"/>
    </xf>
    <xf numFmtId="6" fontId="6" fillId="2" borderId="11" xfId="0" applyNumberFormat="1" applyFont="1" applyFill="1" applyBorder="1" applyAlignment="1">
      <alignment horizontal="right" vertical="center" wrapText="1"/>
    </xf>
    <xf numFmtId="6" fontId="6" fillId="2" borderId="3" xfId="0" applyNumberFormat="1" applyFont="1" applyFill="1" applyBorder="1" applyAlignment="1">
      <alignment horizontal="right" vertical="center" wrapText="1"/>
    </xf>
    <xf numFmtId="6" fontId="6" fillId="2" borderId="4" xfId="0" applyNumberFormat="1" applyFont="1" applyFill="1" applyBorder="1" applyAlignment="1">
      <alignment horizontal="right" vertical="center" wrapText="1"/>
    </xf>
    <xf numFmtId="37" fontId="3" fillId="3" borderId="1" xfId="1" applyNumberFormat="1" applyFont="1" applyFill="1" applyBorder="1" applyAlignment="1" applyProtection="1">
      <alignment horizontal="center" vertical="center" wrapText="1"/>
    </xf>
    <xf numFmtId="8" fontId="5" fillId="2" borderId="0" xfId="0" applyNumberFormat="1" applyFont="1" applyFill="1" applyAlignment="1">
      <alignment horizontal="right" vertical="center" wrapText="1"/>
    </xf>
    <xf numFmtId="8" fontId="5" fillId="2" borderId="12" xfId="0" applyNumberFormat="1" applyFont="1" applyFill="1" applyBorder="1" applyAlignment="1">
      <alignment horizontal="right" vertical="center" wrapText="1"/>
    </xf>
    <xf numFmtId="8" fontId="6" fillId="2" borderId="0" xfId="1" applyNumberFormat="1" applyFont="1" applyFill="1" applyBorder="1" applyAlignment="1">
      <alignment horizontal="right" vertical="center" wrapText="1"/>
    </xf>
    <xf numFmtId="8" fontId="6" fillId="2" borderId="12" xfId="1" applyNumberFormat="1" applyFont="1" applyFill="1" applyBorder="1" applyAlignment="1">
      <alignment horizontal="right" vertical="center" wrapText="1"/>
    </xf>
    <xf numFmtId="8" fontId="6" fillId="2" borderId="6" xfId="1" applyNumberFormat="1" applyFont="1" applyFill="1" applyBorder="1" applyAlignment="1">
      <alignment horizontal="right" vertical="center" wrapText="1"/>
    </xf>
    <xf numFmtId="8" fontId="6" fillId="2" borderId="0" xfId="0" applyNumberFormat="1" applyFont="1" applyFill="1" applyAlignment="1">
      <alignment horizontal="right" vertical="center" wrapText="1"/>
    </xf>
    <xf numFmtId="8" fontId="6" fillId="2" borderId="12" xfId="0" applyNumberFormat="1" applyFont="1" applyFill="1" applyBorder="1" applyAlignment="1">
      <alignment horizontal="right" vertical="center" wrapText="1"/>
    </xf>
    <xf numFmtId="8" fontId="6" fillId="2" borderId="6" xfId="0" applyNumberFormat="1" applyFont="1" applyFill="1" applyBorder="1" applyAlignment="1">
      <alignment horizontal="right" vertical="center" wrapText="1"/>
    </xf>
    <xf numFmtId="8" fontId="5" fillId="2" borderId="0" xfId="1" applyNumberFormat="1" applyFont="1" applyFill="1" applyBorder="1" applyAlignment="1">
      <alignment horizontal="right" vertical="center" wrapText="1"/>
    </xf>
    <xf numFmtId="8" fontId="5" fillId="2" borderId="12" xfId="1" applyNumberFormat="1" applyFont="1" applyFill="1" applyBorder="1" applyAlignment="1">
      <alignment horizontal="right" vertical="center" wrapText="1"/>
    </xf>
    <xf numFmtId="8" fontId="6" fillId="2" borderId="0" xfId="0" applyNumberFormat="1" applyFont="1" applyFill="1" applyAlignment="1">
      <alignment horizontal="right" vertical="center"/>
    </xf>
    <xf numFmtId="8" fontId="6" fillId="2" borderId="12" xfId="0" applyNumberFormat="1" applyFont="1" applyFill="1" applyBorder="1" applyAlignment="1">
      <alignment horizontal="right" vertical="center"/>
    </xf>
    <xf numFmtId="8" fontId="6" fillId="2" borderId="6" xfId="0" applyNumberFormat="1" applyFont="1" applyFill="1" applyBorder="1" applyAlignment="1">
      <alignment horizontal="right" vertical="center"/>
    </xf>
    <xf numFmtId="8" fontId="5" fillId="2" borderId="0" xfId="1" applyNumberFormat="1" applyFont="1" applyFill="1" applyBorder="1" applyAlignment="1">
      <alignment horizontal="right" vertical="center"/>
    </xf>
    <xf numFmtId="8" fontId="5" fillId="2" borderId="12" xfId="1" applyNumberFormat="1" applyFont="1" applyFill="1" applyBorder="1" applyAlignment="1">
      <alignment horizontal="right" vertical="center"/>
    </xf>
    <xf numFmtId="8" fontId="6" fillId="2" borderId="0" xfId="1" applyNumberFormat="1" applyFont="1" applyFill="1" applyBorder="1" applyAlignment="1">
      <alignment horizontal="right" vertical="center"/>
    </xf>
    <xf numFmtId="8" fontId="6" fillId="2" borderId="12" xfId="1" applyNumberFormat="1" applyFont="1" applyFill="1" applyBorder="1" applyAlignment="1">
      <alignment horizontal="right" vertical="center"/>
    </xf>
    <xf numFmtId="8" fontId="5" fillId="2" borderId="0" xfId="0" applyNumberFormat="1" applyFont="1" applyFill="1" applyAlignment="1">
      <alignment horizontal="right" vertical="center"/>
    </xf>
    <xf numFmtId="8" fontId="5" fillId="2" borderId="12" xfId="0" applyNumberFormat="1" applyFont="1" applyFill="1" applyBorder="1" applyAlignment="1">
      <alignment horizontal="right" vertical="center"/>
    </xf>
    <xf numFmtId="8" fontId="5" fillId="2" borderId="13" xfId="0" applyNumberFormat="1" applyFont="1" applyFill="1" applyBorder="1" applyAlignment="1">
      <alignment horizontal="right" vertical="center"/>
    </xf>
    <xf numFmtId="8" fontId="6" fillId="0" borderId="0" xfId="1" applyNumberFormat="1" applyFont="1" applyFill="1" applyBorder="1" applyAlignment="1">
      <alignment horizontal="right" vertical="center" wrapText="1"/>
    </xf>
    <xf numFmtId="8" fontId="6" fillId="0" borderId="12" xfId="1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8" fontId="4" fillId="4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8" fontId="2" fillId="2" borderId="0" xfId="0" applyNumberFormat="1" applyFont="1" applyFill="1"/>
    <xf numFmtId="0" fontId="6" fillId="2" borderId="0" xfId="0" applyFont="1" applyFill="1"/>
    <xf numFmtId="165" fontId="6" fillId="2" borderId="12" xfId="1" applyNumberFormat="1" applyFont="1" applyFill="1" applyBorder="1" applyAlignment="1">
      <alignment horizontal="right" vertical="center"/>
    </xf>
    <xf numFmtId="8" fontId="6" fillId="2" borderId="5" xfId="1" applyNumberFormat="1" applyFont="1" applyFill="1" applyBorder="1" applyAlignment="1">
      <alignment horizontal="right" vertical="center" wrapText="1"/>
    </xf>
    <xf numFmtId="8" fontId="6" fillId="2" borderId="11" xfId="0" applyNumberFormat="1" applyFont="1" applyFill="1" applyBorder="1" applyAlignment="1">
      <alignment horizontal="right" vertical="center" wrapText="1"/>
    </xf>
    <xf numFmtId="8" fontId="6" fillId="2" borderId="4" xfId="0" applyNumberFormat="1" applyFont="1" applyFill="1" applyBorder="1" applyAlignment="1">
      <alignment horizontal="right" vertical="center" wrapText="1"/>
    </xf>
    <xf numFmtId="8" fontId="5" fillId="2" borderId="7" xfId="0" applyNumberFormat="1" applyFont="1" applyFill="1" applyBorder="1" applyAlignment="1">
      <alignment horizontal="right" vertical="center" wrapText="1"/>
    </xf>
    <xf numFmtId="8" fontId="6" fillId="2" borderId="11" xfId="0" applyNumberFormat="1" applyFont="1" applyFill="1" applyBorder="1" applyAlignment="1">
      <alignment horizontal="right" vertical="center"/>
    </xf>
    <xf numFmtId="8" fontId="4" fillId="4" borderId="10" xfId="0" applyNumberFormat="1" applyFont="1" applyFill="1" applyBorder="1" applyAlignment="1">
      <alignment horizontal="center" vertical="center" wrapText="1"/>
    </xf>
    <xf numFmtId="8" fontId="4" fillId="4" borderId="1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8" fontId="4" fillId="4" borderId="1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5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1000000}"/>
    <cellStyle name="Millares 2 2" xfId="49" xr:uid="{00000000-0005-0000-0000-000022000000}"/>
    <cellStyle name="Millares 3" xfId="48" xr:uid="{00000000-0005-0000-0000-000023000000}"/>
    <cellStyle name="Neutral" xfId="9" builtinId="28" customBuiltin="1"/>
    <cellStyle name="Normal" xfId="0" builtinId="0"/>
    <cellStyle name="Normal 2" xfId="43" xr:uid="{00000000-0005-0000-0000-000026000000}"/>
    <cellStyle name="Normal 3" xfId="46" xr:uid="{00000000-0005-0000-0000-000027000000}"/>
    <cellStyle name="Normal 4" xfId="47" xr:uid="{00000000-0005-0000-0000-000028000000}"/>
    <cellStyle name="Notas" xfId="16" builtinId="10" customBuiltin="1"/>
    <cellStyle name="Porcentaje 2" xfId="45" xr:uid="{00000000-0005-0000-0000-00002A000000}"/>
    <cellStyle name="Porcentaje 2 2" xfId="50" xr:uid="{00000000-0005-0000-0000-00002B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A4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78441</xdr:rowOff>
    </xdr:from>
    <xdr:to>
      <xdr:col>1</xdr:col>
      <xdr:colOff>2060632</xdr:colOff>
      <xdr:row>3</xdr:row>
      <xdr:rowOff>229161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47" y="78441"/>
          <a:ext cx="1993956" cy="109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57" zoomScale="85" zoomScaleNormal="85" workbookViewId="0">
      <selection activeCell="D12" sqref="D12:E12"/>
    </sheetView>
  </sheetViews>
  <sheetFormatPr baseColWidth="10" defaultColWidth="0" defaultRowHeight="12" zeroHeight="1" x14ac:dyDescent="0.2"/>
  <cols>
    <col min="1" max="1" width="5.7109375" style="1" customWidth="1"/>
    <col min="2" max="2" width="64.140625" style="4" customWidth="1"/>
    <col min="3" max="3" width="21.7109375" style="1" bestFit="1" customWidth="1"/>
    <col min="4" max="4" width="21.28515625" style="1" bestFit="1" customWidth="1"/>
    <col min="5" max="5" width="20.85546875" style="1" bestFit="1" customWidth="1"/>
    <col min="6" max="6" width="11.5703125" style="1" customWidth="1"/>
    <col min="7" max="7" width="17.7109375" style="1" hidden="1" customWidth="1"/>
    <col min="8" max="8" width="12" style="1" hidden="1" customWidth="1"/>
    <col min="9" max="9" width="11.42578125" style="1" hidden="1" customWidth="1"/>
    <col min="10" max="10" width="12.28515625" style="1" hidden="1" customWidth="1"/>
    <col min="11" max="16384" width="11.42578125" style="1" hidden="1"/>
  </cols>
  <sheetData>
    <row r="1" spans="2:10" ht="24.95" customHeight="1" x14ac:dyDescent="0.2">
      <c r="B1" s="58" t="s">
        <v>39</v>
      </c>
      <c r="C1" s="59"/>
      <c r="D1" s="59"/>
      <c r="E1" s="60"/>
    </row>
    <row r="2" spans="2:10" ht="24.95" customHeight="1" x14ac:dyDescent="0.2">
      <c r="B2" s="61" t="s">
        <v>38</v>
      </c>
      <c r="C2" s="62"/>
      <c r="D2" s="62"/>
      <c r="E2" s="63"/>
    </row>
    <row r="3" spans="2:10" ht="24.95" customHeight="1" x14ac:dyDescent="0.2">
      <c r="B3" s="61" t="s">
        <v>43</v>
      </c>
      <c r="C3" s="62"/>
      <c r="D3" s="62"/>
      <c r="E3" s="63"/>
    </row>
    <row r="4" spans="2:10" ht="24.95" customHeight="1" x14ac:dyDescent="0.2">
      <c r="B4" s="64" t="s">
        <v>40</v>
      </c>
      <c r="C4" s="65"/>
      <c r="D4" s="65"/>
      <c r="E4" s="66"/>
    </row>
    <row r="5" spans="2:10" ht="14.25" customHeight="1" x14ac:dyDescent="0.2">
      <c r="B5" s="6" t="s">
        <v>35</v>
      </c>
      <c r="C5" s="39" t="s">
        <v>37</v>
      </c>
      <c r="D5" s="39" t="s">
        <v>0</v>
      </c>
      <c r="E5" s="40" t="s">
        <v>36</v>
      </c>
    </row>
    <row r="6" spans="2:10" ht="12.75" x14ac:dyDescent="0.2">
      <c r="B6" s="7"/>
      <c r="C6" s="14"/>
      <c r="D6" s="13"/>
      <c r="E6" s="15"/>
    </row>
    <row r="7" spans="2:10" ht="17.25" customHeight="1" x14ac:dyDescent="0.2">
      <c r="B7" s="8" t="s">
        <v>1</v>
      </c>
      <c r="C7" s="17">
        <v>11444139645.33</v>
      </c>
      <c r="D7" s="18">
        <f>SUM(D8:D10)</f>
        <v>11682353023.780001</v>
      </c>
      <c r="E7" s="18">
        <f>SUM(E8:E10)</f>
        <v>11682353023.780001</v>
      </c>
      <c r="G7" s="2"/>
    </row>
    <row r="8" spans="2:10" ht="15.75" customHeight="1" x14ac:dyDescent="0.2">
      <c r="B8" s="9" t="s">
        <v>2</v>
      </c>
      <c r="C8" s="19">
        <v>9944881643</v>
      </c>
      <c r="D8" s="20">
        <v>10227795931.5</v>
      </c>
      <c r="E8" s="20">
        <v>10227795931.5</v>
      </c>
      <c r="G8" s="2"/>
    </row>
    <row r="9" spans="2:10" ht="24.75" customHeight="1" x14ac:dyDescent="0.2">
      <c r="B9" s="9" t="s">
        <v>3</v>
      </c>
      <c r="C9" s="19">
        <v>1600330931</v>
      </c>
      <c r="D9" s="20">
        <v>1555630020.95</v>
      </c>
      <c r="E9" s="20">
        <v>1555630020.95</v>
      </c>
    </row>
    <row r="10" spans="2:10" ht="12.75" x14ac:dyDescent="0.2">
      <c r="B10" s="10" t="s">
        <v>4</v>
      </c>
      <c r="C10" s="19">
        <v>-101072928.67</v>
      </c>
      <c r="D10" s="20">
        <v>-101072928.67</v>
      </c>
      <c r="E10" s="20">
        <v>-101072928.67</v>
      </c>
      <c r="G10" s="3"/>
    </row>
    <row r="11" spans="2:10" ht="12.75" x14ac:dyDescent="0.2">
      <c r="B11" s="9"/>
      <c r="C11" s="22"/>
      <c r="D11" s="23"/>
      <c r="E11" s="24"/>
    </row>
    <row r="12" spans="2:10" ht="12.75" x14ac:dyDescent="0.2">
      <c r="B12" s="8" t="s">
        <v>41</v>
      </c>
      <c r="C12" s="17">
        <v>11444139645.33</v>
      </c>
      <c r="D12" s="18">
        <f>SUM(D13:D14)</f>
        <v>11323058518.9</v>
      </c>
      <c r="E12" s="18">
        <f>SUM(E13:E14)</f>
        <v>10852572236.470001</v>
      </c>
      <c r="J12" s="2"/>
    </row>
    <row r="13" spans="2:10" ht="24.75" customHeight="1" x14ac:dyDescent="0.2">
      <c r="B13" s="10" t="s">
        <v>5</v>
      </c>
      <c r="C13" s="19">
        <v>9933661184.8299999</v>
      </c>
      <c r="D13" s="20">
        <v>9857284697.0699997</v>
      </c>
      <c r="E13" s="20">
        <v>9475703302.0900002</v>
      </c>
      <c r="F13" s="42"/>
      <c r="G13" s="2"/>
      <c r="H13" s="2"/>
    </row>
    <row r="14" spans="2:10" ht="24.75" customHeight="1" x14ac:dyDescent="0.2">
      <c r="B14" s="9" t="s">
        <v>6</v>
      </c>
      <c r="C14" s="19">
        <v>1510478460.5</v>
      </c>
      <c r="D14" s="20">
        <v>1465773821.8299999</v>
      </c>
      <c r="E14" s="20">
        <v>1376868934.3800001</v>
      </c>
      <c r="F14" s="42"/>
      <c r="H14" s="2"/>
    </row>
    <row r="15" spans="2:10" ht="12.75" x14ac:dyDescent="0.2">
      <c r="B15" s="9"/>
      <c r="C15" s="22"/>
      <c r="D15" s="23"/>
      <c r="E15" s="24"/>
      <c r="F15" s="42"/>
    </row>
    <row r="16" spans="2:10" ht="12.75" x14ac:dyDescent="0.2">
      <c r="B16" s="8" t="s">
        <v>7</v>
      </c>
      <c r="C16" s="25">
        <v>0</v>
      </c>
      <c r="D16" s="26">
        <f>SUM(D17)</f>
        <v>444278288.38999999</v>
      </c>
      <c r="E16" s="26">
        <f>SUM(E17)</f>
        <v>439369585.92000002</v>
      </c>
      <c r="F16" s="42"/>
    </row>
    <row r="17" spans="2:8" ht="12.75" x14ac:dyDescent="0.2">
      <c r="B17" s="10" t="s">
        <v>8</v>
      </c>
      <c r="C17" s="37">
        <v>0</v>
      </c>
      <c r="D17" s="38">
        <v>444278288.38999999</v>
      </c>
      <c r="E17" s="38">
        <v>439369585.92000002</v>
      </c>
    </row>
    <row r="18" spans="2:8" ht="25.5" x14ac:dyDescent="0.2">
      <c r="B18" s="10" t="s">
        <v>9</v>
      </c>
      <c r="C18" s="19">
        <v>0</v>
      </c>
      <c r="D18" s="20">
        <v>0</v>
      </c>
      <c r="E18" s="21">
        <v>0</v>
      </c>
    </row>
    <row r="19" spans="2:8" ht="12.75" x14ac:dyDescent="0.2">
      <c r="B19" s="9"/>
      <c r="C19" s="22"/>
      <c r="D19" s="23"/>
      <c r="E19" s="24"/>
    </row>
    <row r="20" spans="2:8" ht="21.75" customHeight="1" x14ac:dyDescent="0.2">
      <c r="B20" s="8" t="s">
        <v>10</v>
      </c>
      <c r="C20" s="25">
        <v>0</v>
      </c>
      <c r="D20" s="26">
        <v>803572793.26999998</v>
      </c>
      <c r="E20" s="26">
        <v>1269150373.23</v>
      </c>
    </row>
    <row r="21" spans="2:8" ht="29.25" customHeight="1" x14ac:dyDescent="0.2">
      <c r="B21" s="11" t="s">
        <v>11</v>
      </c>
      <c r="C21" s="25">
        <v>101072928.67</v>
      </c>
      <c r="D21" s="26">
        <v>904645721.94000006</v>
      </c>
      <c r="E21" s="26">
        <v>1370223301.9000001</v>
      </c>
      <c r="F21" s="43"/>
      <c r="G21" s="3"/>
      <c r="H21" s="3"/>
    </row>
    <row r="22" spans="2:8" ht="25.5" x14ac:dyDescent="0.2">
      <c r="B22" s="8" t="s">
        <v>12</v>
      </c>
      <c r="C22" s="25">
        <v>101072928.67</v>
      </c>
      <c r="D22" s="26">
        <v>460367433.55000001</v>
      </c>
      <c r="E22" s="26">
        <v>930853715.98000002</v>
      </c>
    </row>
    <row r="23" spans="2:8" ht="16.5" customHeight="1" x14ac:dyDescent="0.2">
      <c r="B23" s="16" t="s">
        <v>13</v>
      </c>
      <c r="C23" s="41" t="s">
        <v>14</v>
      </c>
      <c r="D23" s="41" t="s">
        <v>0</v>
      </c>
      <c r="E23" s="41" t="s">
        <v>15</v>
      </c>
    </row>
    <row r="24" spans="2:8" ht="12" customHeight="1" x14ac:dyDescent="0.2">
      <c r="B24" s="12"/>
      <c r="C24" s="22"/>
      <c r="D24" s="47"/>
      <c r="E24" s="48"/>
    </row>
    <row r="25" spans="2:8" ht="12.75" x14ac:dyDescent="0.2">
      <c r="B25" s="8" t="s">
        <v>16</v>
      </c>
      <c r="C25" s="25">
        <v>114684672.23</v>
      </c>
      <c r="D25" s="26">
        <f>SUM(D26:D27)</f>
        <v>114553017.36</v>
      </c>
      <c r="E25" s="26">
        <f>SUM(E26:E27)</f>
        <v>114553017.36</v>
      </c>
    </row>
    <row r="26" spans="2:8" ht="25.5" x14ac:dyDescent="0.2">
      <c r="B26" s="10" t="s">
        <v>17</v>
      </c>
      <c r="C26" s="19">
        <v>36186491.799999997</v>
      </c>
      <c r="D26" s="20">
        <v>36915074.799999997</v>
      </c>
      <c r="E26" s="20">
        <v>36915074.799999997</v>
      </c>
    </row>
    <row r="27" spans="2:8" ht="19.5" customHeight="1" x14ac:dyDescent="0.2">
      <c r="B27" s="10" t="s">
        <v>18</v>
      </c>
      <c r="C27" s="46">
        <v>78498180.430000007</v>
      </c>
      <c r="D27" s="20">
        <v>77637942.560000002</v>
      </c>
      <c r="E27" s="20">
        <v>77637942.560000002</v>
      </c>
    </row>
    <row r="28" spans="2:8" ht="12.75" x14ac:dyDescent="0.2">
      <c r="B28" s="8" t="s">
        <v>19</v>
      </c>
      <c r="C28" s="17">
        <v>215757600.90000001</v>
      </c>
      <c r="D28" s="49">
        <f>D22+D25</f>
        <v>574920450.90999997</v>
      </c>
      <c r="E28" s="49">
        <f>E22+E25</f>
        <v>1045406733.34</v>
      </c>
      <c r="H28" s="2"/>
    </row>
    <row r="29" spans="2:8" ht="12.75" x14ac:dyDescent="0.2">
      <c r="B29" s="16" t="s">
        <v>13</v>
      </c>
      <c r="C29" s="41" t="s">
        <v>37</v>
      </c>
      <c r="D29" s="41" t="s">
        <v>0</v>
      </c>
      <c r="E29" s="41" t="s">
        <v>36</v>
      </c>
    </row>
    <row r="30" spans="2:8" ht="12.75" x14ac:dyDescent="0.2">
      <c r="B30" s="9"/>
      <c r="C30" s="27"/>
      <c r="D30" s="50"/>
      <c r="E30" s="50"/>
    </row>
    <row r="31" spans="2:8" ht="12.75" x14ac:dyDescent="0.2">
      <c r="B31" s="8" t="s">
        <v>20</v>
      </c>
      <c r="C31" s="30">
        <v>0</v>
      </c>
      <c r="D31" s="31">
        <v>0</v>
      </c>
      <c r="E31" s="31">
        <v>0</v>
      </c>
    </row>
    <row r="32" spans="2:8" ht="12.75" x14ac:dyDescent="0.2">
      <c r="B32" s="10" t="s">
        <v>21</v>
      </c>
      <c r="C32" s="32">
        <v>0</v>
      </c>
      <c r="D32" s="33">
        <v>0</v>
      </c>
      <c r="E32" s="33">
        <v>0</v>
      </c>
    </row>
    <row r="33" spans="2:6" ht="25.5" x14ac:dyDescent="0.2">
      <c r="B33" s="10" t="s">
        <v>22</v>
      </c>
      <c r="C33" s="32">
        <v>0</v>
      </c>
      <c r="D33" s="33">
        <v>0</v>
      </c>
      <c r="E33" s="33">
        <v>0</v>
      </c>
    </row>
    <row r="34" spans="2:6" ht="12.75" x14ac:dyDescent="0.2">
      <c r="B34" s="8" t="s">
        <v>23</v>
      </c>
      <c r="C34" s="30">
        <v>101072928.67</v>
      </c>
      <c r="D34" s="31">
        <v>101072928.67</v>
      </c>
      <c r="E34" s="31">
        <v>101072928.67</v>
      </c>
    </row>
    <row r="35" spans="2:6" ht="12.75" x14ac:dyDescent="0.2">
      <c r="B35" s="10" t="s">
        <v>24</v>
      </c>
      <c r="C35" s="32">
        <v>11220458.17</v>
      </c>
      <c r="D35" s="33">
        <v>11220458.17</v>
      </c>
      <c r="E35" s="33">
        <v>11220458.17</v>
      </c>
    </row>
    <row r="36" spans="2:6" ht="12.75" x14ac:dyDescent="0.2">
      <c r="B36" s="10" t="s">
        <v>25</v>
      </c>
      <c r="C36" s="32">
        <v>89852470.5</v>
      </c>
      <c r="D36" s="45">
        <v>89852470.5</v>
      </c>
      <c r="E36" s="45">
        <v>89852470.5</v>
      </c>
    </row>
    <row r="37" spans="2:6" ht="12.75" x14ac:dyDescent="0.2">
      <c r="B37" s="8" t="s">
        <v>26</v>
      </c>
      <c r="C37" s="34">
        <v>-101072928.67</v>
      </c>
      <c r="D37" s="35">
        <v>-101072928.67</v>
      </c>
      <c r="E37" s="36">
        <v>-101072928.67</v>
      </c>
    </row>
    <row r="38" spans="2:6" ht="12.75" x14ac:dyDescent="0.2">
      <c r="B38" s="16" t="s">
        <v>13</v>
      </c>
      <c r="C38" s="51" t="s">
        <v>37</v>
      </c>
      <c r="D38" s="41" t="s">
        <v>0</v>
      </c>
      <c r="E38" s="52" t="s">
        <v>36</v>
      </c>
    </row>
    <row r="39" spans="2:6" ht="12.75" x14ac:dyDescent="0.2">
      <c r="B39" s="9"/>
      <c r="C39" s="27"/>
      <c r="D39" s="28"/>
      <c r="E39" s="29"/>
    </row>
    <row r="40" spans="2:6" ht="12.75" x14ac:dyDescent="0.2">
      <c r="B40" s="9" t="s">
        <v>27</v>
      </c>
      <c r="C40" s="32">
        <v>9944881643</v>
      </c>
      <c r="D40" s="33">
        <v>10227795931.5</v>
      </c>
      <c r="E40" s="33">
        <v>10227795931.5</v>
      </c>
    </row>
    <row r="41" spans="2:6" ht="25.5" x14ac:dyDescent="0.2">
      <c r="B41" s="10" t="s">
        <v>28</v>
      </c>
      <c r="C41" s="27">
        <v>-11220458.17</v>
      </c>
      <c r="D41" s="27">
        <v>-11220458.17</v>
      </c>
      <c r="E41" s="27">
        <v>-11220458.17</v>
      </c>
    </row>
    <row r="42" spans="2:6" ht="12.75" x14ac:dyDescent="0.2">
      <c r="B42" s="10" t="s">
        <v>21</v>
      </c>
      <c r="C42" s="27">
        <v>0</v>
      </c>
      <c r="D42" s="28">
        <v>0</v>
      </c>
      <c r="E42" s="28">
        <v>0</v>
      </c>
    </row>
    <row r="43" spans="2:6" ht="12.75" x14ac:dyDescent="0.2">
      <c r="B43" s="10" t="s">
        <v>24</v>
      </c>
      <c r="C43" s="27">
        <v>11220458.17</v>
      </c>
      <c r="D43" s="27">
        <v>11220458.17</v>
      </c>
      <c r="E43" s="27">
        <v>11220458.17</v>
      </c>
    </row>
    <row r="44" spans="2:6" ht="12.75" x14ac:dyDescent="0.2">
      <c r="B44" s="10" t="s">
        <v>5</v>
      </c>
      <c r="C44" s="27">
        <v>9933661184.8299999</v>
      </c>
      <c r="D44" s="28">
        <v>9857284697.0699997</v>
      </c>
      <c r="E44" s="28">
        <v>9475703302.0900002</v>
      </c>
    </row>
    <row r="45" spans="2:6" ht="12.75" x14ac:dyDescent="0.2">
      <c r="B45" s="10" t="s">
        <v>8</v>
      </c>
      <c r="C45" s="27">
        <v>0</v>
      </c>
      <c r="D45" s="28">
        <v>444278288.38999999</v>
      </c>
      <c r="E45" s="28">
        <v>439369585.92000002</v>
      </c>
    </row>
    <row r="46" spans="2:6" ht="25.5" x14ac:dyDescent="0.2">
      <c r="B46" s="11" t="s">
        <v>29</v>
      </c>
      <c r="C46" s="34">
        <v>0</v>
      </c>
      <c r="D46" s="35">
        <v>803569064.64999998</v>
      </c>
      <c r="E46" s="35">
        <v>1180241757.1600001</v>
      </c>
      <c r="F46" s="43"/>
    </row>
    <row r="47" spans="2:6" ht="25.5" x14ac:dyDescent="0.2">
      <c r="B47" s="11" t="s">
        <v>30</v>
      </c>
      <c r="C47" s="34">
        <v>11220458.17</v>
      </c>
      <c r="D47" s="35">
        <v>814789522.82000005</v>
      </c>
      <c r="E47" s="35">
        <v>1191462215.3299999</v>
      </c>
      <c r="F47" s="43"/>
    </row>
    <row r="48" spans="2:6" ht="12.75" x14ac:dyDescent="0.2">
      <c r="B48" s="16" t="s">
        <v>13</v>
      </c>
      <c r="C48" s="54" t="s">
        <v>37</v>
      </c>
      <c r="D48" s="41" t="s">
        <v>0</v>
      </c>
      <c r="E48" s="41" t="s">
        <v>36</v>
      </c>
    </row>
    <row r="49" spans="2:7" ht="12.75" x14ac:dyDescent="0.2">
      <c r="B49" s="53"/>
      <c r="C49" s="50"/>
      <c r="D49" s="50"/>
      <c r="E49" s="50"/>
    </row>
    <row r="50" spans="2:7" ht="12.75" x14ac:dyDescent="0.2">
      <c r="B50" s="53" t="s">
        <v>3</v>
      </c>
      <c r="C50" s="28">
        <v>1600330931</v>
      </c>
      <c r="D50" s="28">
        <v>1555630020.95</v>
      </c>
      <c r="E50" s="28">
        <v>1555630020.95</v>
      </c>
    </row>
    <row r="51" spans="2:7" ht="33" customHeight="1" x14ac:dyDescent="0.2">
      <c r="B51" s="55" t="s">
        <v>31</v>
      </c>
      <c r="C51" s="28">
        <v>-89852470.5</v>
      </c>
      <c r="D51" s="28">
        <v>-89852470.5</v>
      </c>
      <c r="E51" s="28">
        <v>-89852470.5</v>
      </c>
    </row>
    <row r="52" spans="2:7" ht="25.5" x14ac:dyDescent="0.2">
      <c r="B52" s="55" t="s">
        <v>22</v>
      </c>
      <c r="C52" s="28">
        <v>0</v>
      </c>
      <c r="D52" s="28">
        <v>0</v>
      </c>
      <c r="E52" s="28">
        <v>0</v>
      </c>
    </row>
    <row r="53" spans="2:7" ht="12.75" x14ac:dyDescent="0.2">
      <c r="B53" s="55" t="s">
        <v>25</v>
      </c>
      <c r="C53" s="28">
        <v>89852470.5</v>
      </c>
      <c r="D53" s="28">
        <v>89852470.5</v>
      </c>
      <c r="E53" s="28">
        <v>89852470.5</v>
      </c>
    </row>
    <row r="54" spans="2:7" ht="12.75" x14ac:dyDescent="0.2">
      <c r="B54" s="55" t="s">
        <v>32</v>
      </c>
      <c r="C54" s="28">
        <v>1510478460.5</v>
      </c>
      <c r="D54" s="28">
        <v>1465773821.8299999</v>
      </c>
      <c r="E54" s="28">
        <v>1376868934.3800001</v>
      </c>
    </row>
    <row r="55" spans="2:7" ht="25.5" x14ac:dyDescent="0.2">
      <c r="B55" s="55" t="s">
        <v>9</v>
      </c>
      <c r="C55" s="28">
        <v>0</v>
      </c>
      <c r="D55" s="28">
        <v>0</v>
      </c>
      <c r="E55" s="28">
        <v>0</v>
      </c>
      <c r="F55" s="29"/>
      <c r="G55" s="2"/>
    </row>
    <row r="56" spans="2:7" ht="25.5" x14ac:dyDescent="0.2">
      <c r="B56" s="56" t="s">
        <v>33</v>
      </c>
      <c r="C56" s="35">
        <v>0</v>
      </c>
      <c r="D56" s="35">
        <v>3728.62</v>
      </c>
      <c r="E56" s="35">
        <v>88908616.069999993</v>
      </c>
    </row>
    <row r="57" spans="2:7" ht="33" customHeight="1" x14ac:dyDescent="0.2">
      <c r="B57" s="57" t="s">
        <v>34</v>
      </c>
      <c r="C57" s="36">
        <v>89852470.5</v>
      </c>
      <c r="D57" s="36">
        <v>89856199.120000005</v>
      </c>
      <c r="E57" s="36">
        <v>178761086.56999999</v>
      </c>
    </row>
    <row r="58" spans="2:7" x14ac:dyDescent="0.2"/>
    <row r="59" spans="2:7" ht="12.75" x14ac:dyDescent="0.2">
      <c r="B59" s="44" t="s">
        <v>42</v>
      </c>
      <c r="D59" s="5"/>
    </row>
    <row r="60" spans="2:7" x14ac:dyDescent="0.2">
      <c r="D60" s="5"/>
    </row>
    <row r="61" spans="2:7" x14ac:dyDescent="0.2">
      <c r="D61" s="3"/>
    </row>
    <row r="62" spans="2:7" x14ac:dyDescent="0.2"/>
    <row r="63" spans="2:7" x14ac:dyDescent="0.2"/>
    <row r="64" spans="2:7" x14ac:dyDescent="0.2"/>
    <row r="65" x14ac:dyDescent="0.2"/>
    <row r="66" x14ac:dyDescent="0.2"/>
  </sheetData>
  <mergeCells count="4">
    <mergeCell ref="B1:E1"/>
    <mergeCell ref="B2:E2"/>
    <mergeCell ref="B3:E3"/>
    <mergeCell ref="B4:E4"/>
  </mergeCells>
  <printOptions horizontalCentered="1"/>
  <pageMargins left="0.19685039370078741" right="0.19685039370078741" top="0.39370078740157483" bottom="0.39370078740157483" header="0.19685039370078741" footer="0.19685039370078741"/>
  <pageSetup scale="70" orientation="portrait" r:id="rId1"/>
  <ignoredErrors>
    <ignoredError sqref="D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Ene-Dic.24</vt:lpstr>
      <vt:lpstr>'Ene-Dic.24'!Área_de_impresión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2024-11-06T18:48:52Z</cp:lastPrinted>
  <dcterms:created xsi:type="dcterms:W3CDTF">2018-09-04T19:21:14Z</dcterms:created>
  <dcterms:modified xsi:type="dcterms:W3CDTF">2025-11-05T15:48:01Z</dcterms:modified>
</cp:coreProperties>
</file>