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Consejo Participación Social Educación\"/>
    </mc:Choice>
  </mc:AlternateContent>
  <xr:revisionPtr revIDLastSave="0" documentId="13_ncr:1_{EF328115-DA3C-445A-8655-16B5736C0AB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Estadística de Asistencia " sheetId="1" r:id="rId1"/>
  </sheets>
  <definedNames>
    <definedName name="_xlnm._FilterDatabase" localSheetId="0" hidden="1">'Estadística de Asistencia '!$A$4:$P$41</definedName>
  </definedNames>
  <calcPr calcId="191029"/>
</workbook>
</file>

<file path=xl/calcChain.xml><?xml version="1.0" encoding="utf-8"?>
<calcChain xmlns="http://schemas.openxmlformats.org/spreadsheetml/2006/main">
  <c r="D41" i="1" l="1"/>
  <c r="E41" i="1"/>
  <c r="F41" i="1"/>
  <c r="G41" i="1"/>
  <c r="H41" i="1"/>
  <c r="I41" i="1"/>
  <c r="J41" i="1"/>
  <c r="K41" i="1"/>
  <c r="L41" i="1"/>
  <c r="M41" i="1"/>
  <c r="N41" i="1"/>
  <c r="C41" i="1"/>
  <c r="O6" i="1" l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5" i="1" l="1"/>
  <c r="P10" i="1" l="1"/>
  <c r="P18" i="1"/>
  <c r="P26" i="1"/>
  <c r="P34" i="1"/>
  <c r="P11" i="1"/>
  <c r="P35" i="1"/>
  <c r="P20" i="1"/>
  <c r="P36" i="1"/>
  <c r="P13" i="1"/>
  <c r="P29" i="1"/>
  <c r="P14" i="1"/>
  <c r="P22" i="1"/>
  <c r="P30" i="1"/>
  <c r="P38" i="1"/>
  <c r="P7" i="1"/>
  <c r="P15" i="1"/>
  <c r="P23" i="1"/>
  <c r="P31" i="1"/>
  <c r="P39" i="1"/>
  <c r="P8" i="1"/>
  <c r="P16" i="1"/>
  <c r="P24" i="1"/>
  <c r="P32" i="1"/>
  <c r="P9" i="1"/>
  <c r="P17" i="1"/>
  <c r="P25" i="1"/>
  <c r="P33" i="1"/>
  <c r="P19" i="1"/>
  <c r="P27" i="1"/>
  <c r="P12" i="1"/>
  <c r="P28" i="1"/>
  <c r="P21" i="1"/>
  <c r="P37" i="1"/>
  <c r="P5" i="1"/>
  <c r="P6" i="1" l="1"/>
  <c r="P40" i="1"/>
</calcChain>
</file>

<file path=xl/sharedStrings.xml><?xml version="1.0" encoding="utf-8"?>
<sst xmlns="http://schemas.openxmlformats.org/spreadsheetml/2006/main" count="97" uniqueCount="79">
  <si>
    <t>AYUNTAMIENTO DE ZAPOPAN, JALISCO</t>
  </si>
  <si>
    <t>Nombre (s)</t>
  </si>
  <si>
    <t>Cargo o de carácter ciudadano</t>
  </si>
  <si>
    <t>Total de asistencias</t>
  </si>
  <si>
    <t>Porcentaje de Asistencia por consejero</t>
  </si>
  <si>
    <t xml:space="preserve">Total </t>
  </si>
  <si>
    <t>Samantha Lizeth Navarro Velasco</t>
  </si>
  <si>
    <t>Representante Sindical de la Sección 16 del Sindicato Nacional de Trabajadores de la Educación</t>
  </si>
  <si>
    <t>Representante Sindical de la Sección 47 del Sindicato Nacional de Trabajadores de la Educación</t>
  </si>
  <si>
    <t>Carlos Mario Samano Molgado</t>
  </si>
  <si>
    <t>Representante de Jefes de Sector Educación Primaria</t>
  </si>
  <si>
    <t>Presidente de la Comisión Edilicia, colegiada y permanente de Deportes</t>
  </si>
  <si>
    <t>Presidenta de la Comisión Edilicia, colegiada y permanente de Juventudes</t>
  </si>
  <si>
    <t>Presidenta de la Comisión Edilicia, colegiada y permanente de Promoción Cultural</t>
  </si>
  <si>
    <t>Magalli Pérez Lomelí</t>
  </si>
  <si>
    <t>Integrantes del Consejo</t>
  </si>
  <si>
    <t>María Eugenia Villa Arce</t>
  </si>
  <si>
    <t>Juan Alberto Prado Bayardo</t>
  </si>
  <si>
    <t>Ramiro Villanueva Preciado</t>
  </si>
  <si>
    <t>Karla Azucena Díaz López</t>
  </si>
  <si>
    <t>Presidente de la Comisión Edilicia, colegiada y permanente de Educación</t>
  </si>
  <si>
    <t>REGISTRO DE ASISTENCIA</t>
  </si>
  <si>
    <t>Jorge Octavio Vargas Rosas</t>
  </si>
  <si>
    <t xml:space="preserve">Consejero Presidente </t>
  </si>
  <si>
    <t>Gerardo Rodríguez Jiménez</t>
  </si>
  <si>
    <t>Haidee Viviana Aceves Pérez</t>
  </si>
  <si>
    <t xml:space="preserve">Carlos Armando Peralta Jauregui </t>
  </si>
  <si>
    <t>Martha Angélica Zamudio Macías</t>
  </si>
  <si>
    <t>Presidenta de la Comisión Edilicia, colegiada y permanete de Salud</t>
  </si>
  <si>
    <t xml:space="preserve">Graciela Huerta Vallín </t>
  </si>
  <si>
    <t>Cosme Martínez Orozco</t>
  </si>
  <si>
    <t>Representante  de Supervisores Educación Primaria</t>
  </si>
  <si>
    <t xml:space="preserve"> Carlos Gil García Galindo</t>
  </si>
  <si>
    <t xml:space="preserve">Representante de Supervisores Educación Secundaria </t>
  </si>
  <si>
    <t>Adrian Zambrano Juárez</t>
  </si>
  <si>
    <t>Representante de Directores o Docentes de Nivel Educación Especial</t>
  </si>
  <si>
    <t>Representante de Directores o Docentes de Nivel  Preescolar</t>
  </si>
  <si>
    <t>Marlen Ramírez Mendez</t>
  </si>
  <si>
    <t>Ma. De Jesús Álvarez Sandoval</t>
  </si>
  <si>
    <t>Representante de Directores o Docentes de Nivel Primaria</t>
  </si>
  <si>
    <t>Joaquín Raúl Cataneo Duarte</t>
  </si>
  <si>
    <t>Representante de Directores o Docentes de Nivel Secundaria</t>
  </si>
  <si>
    <t>Carlos Javier Nava Guerrero</t>
  </si>
  <si>
    <t>Mirna Esthela Rivera Romero</t>
  </si>
  <si>
    <t>Representante de Consejos Escolares de Participación Escolar Nivel Educación Especial</t>
  </si>
  <si>
    <t>Guadalupe Berenice Águila Ramos</t>
  </si>
  <si>
    <t>Representante de Consejos Escolares de Participación Escolar Nivel Preescolar</t>
  </si>
  <si>
    <t>Cynthia Suhey Hernández Reyes</t>
  </si>
  <si>
    <t>Representante de Consejos Escolares de Participación Escolar de Nivel Primaria</t>
  </si>
  <si>
    <t>Lorena Curiel Delgado</t>
  </si>
  <si>
    <t>Cristina Plascencia Hernández</t>
  </si>
  <si>
    <t>Representante de Consejos Escolares de Participación Escolar de Nivel Secundaria</t>
  </si>
  <si>
    <t>Adriana Valle Sánchez</t>
  </si>
  <si>
    <t>Aida Livier García Vera</t>
  </si>
  <si>
    <t>Representante de las Asociasiones de Padres de Familia de Nivel Preescolar</t>
  </si>
  <si>
    <t>Eva Anahit Preciado Escobedo</t>
  </si>
  <si>
    <t>Elsa Daniela Guzmán de los Ángeles</t>
  </si>
  <si>
    <t>Representante de las Asociasiones de Padres de Familia de Nivel Primaria</t>
  </si>
  <si>
    <t>Laura Leticia Cholico Delgadillo</t>
  </si>
  <si>
    <t>Representante de las Asociasiones de Padres de Familia de Nivel Secundaria</t>
  </si>
  <si>
    <t>Juana Gutiérrez Cabrera</t>
  </si>
  <si>
    <t>Maricela González Manzo</t>
  </si>
  <si>
    <t>Representante de Organizaciones Sociales</t>
  </si>
  <si>
    <t>Erick Daniel Ruíz Solis</t>
  </si>
  <si>
    <t>Representantes Interesados en la Educación, con Residencia en el Municipio de Zapopan</t>
  </si>
  <si>
    <t>Juan Antonio Flores Cosio</t>
  </si>
  <si>
    <t>Sofía Mendoza Ramírez</t>
  </si>
  <si>
    <t>Jessica del Rocio Murillo Ceja</t>
  </si>
  <si>
    <t>Secretaria Tecnica</t>
  </si>
  <si>
    <t>Febrero</t>
  </si>
  <si>
    <t>Marzo</t>
  </si>
  <si>
    <t>Mayo</t>
  </si>
  <si>
    <t>Junio</t>
  </si>
  <si>
    <t>Julio</t>
  </si>
  <si>
    <t>Agosto</t>
  </si>
  <si>
    <t>Octubre</t>
  </si>
  <si>
    <t>Noviembre</t>
  </si>
  <si>
    <t>ESTADISTICA DE ASISTENCIA 2025
CONSEJO MUNICIPAL DE PARTICIPACIÓN ESCOLAR (COMUPAE)</t>
  </si>
  <si>
    <t>Se informa que durante el mes el Consejo no sesionó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</si>
</sst>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Century Gothic"/>
      <family val="2"/>
    </font>
    <font>
      <sz val="8"/>
      <color rgb="FF000000"/>
      <name val="Century Gothic"/>
      <family val="2"/>
    </font>
    <font>
      <b/>
      <sz val="12"/>
      <color theme="1"/>
      <name val="Century Gothic"/>
      <family val="2"/>
    </font>
    <font>
      <b/>
      <sz val="8"/>
      <color theme="1"/>
      <name val="Century Gothic"/>
      <family val="2"/>
    </font>
    <font>
      <b/>
      <sz val="8"/>
      <name val="Century Gothic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/>
  </cellStyleXfs>
  <cellXfs count="27">
    <xf numFmtId="0" fontId="0" fillId="0" borderId="0" xfId="0"/>
    <xf numFmtId="0" fontId="0" fillId="2" borderId="0" xfId="0" applyFill="1"/>
    <xf numFmtId="0" fontId="6" fillId="0" borderId="5" xfId="0" applyFont="1" applyFill="1" applyBorder="1" applyAlignment="1">
      <alignment horizontal="center" vertical="center" wrapText="1"/>
    </xf>
    <xf numFmtId="0" fontId="7" fillId="2" borderId="0" xfId="0" applyFont="1" applyFill="1"/>
    <xf numFmtId="0" fontId="5" fillId="3" borderId="5" xfId="0" applyFont="1" applyFill="1" applyBorder="1" applyAlignment="1">
      <alignment horizontal="center" vertical="center" wrapText="1"/>
    </xf>
    <xf numFmtId="14" fontId="6" fillId="3" borderId="5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1" fontId="5" fillId="3" borderId="5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8" fillId="2" borderId="0" xfId="0" applyFont="1" applyFill="1"/>
    <xf numFmtId="0" fontId="3" fillId="0" borderId="5" xfId="0" applyFont="1" applyBorder="1" applyAlignment="1">
      <alignment horizontal="left" vertical="center" wrapText="1"/>
    </xf>
    <xf numFmtId="1" fontId="6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10" fillId="0" borderId="10" xfId="2" applyFont="1" applyFill="1" applyBorder="1" applyAlignment="1">
      <alignment horizontal="center" vertical="top" wrapText="1"/>
    </xf>
    <xf numFmtId="0" fontId="10" fillId="0" borderId="11" xfId="2" applyFont="1" applyFill="1" applyBorder="1" applyAlignment="1">
      <alignment horizontal="center" vertical="top" wrapText="1"/>
    </xf>
    <xf numFmtId="0" fontId="10" fillId="0" borderId="12" xfId="2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Normal 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000">
                <a:latin typeface="Century Gothic" pitchFamily="34" charset="0"/>
              </a:rPr>
              <a:t>PORCENTAJE DE ASISTENCIA POR INTEGRANTE</a:t>
            </a:r>
          </a:p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000" baseline="0">
                <a:latin typeface="Century Gothic" pitchFamily="34" charset="0"/>
              </a:rPr>
              <a:t>CONSEJO MUNICIPAL DE PARTICIPACIÓN ESCOLAR (COMUPAE)</a:t>
            </a:r>
            <a:endParaRPr lang="en-US" sz="1000">
              <a:latin typeface="Century Gothic" pitchFamily="34" charset="0"/>
            </a:endParaRPr>
          </a:p>
        </c:rich>
      </c:tx>
      <c:layout>
        <c:manualLayout>
          <c:xMode val="edge"/>
          <c:yMode val="edge"/>
          <c:x val="1.3969938107869261E-3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'Estadística de Asistencia '!$A$5:$A$40</c:f>
              <c:strCache>
                <c:ptCount val="36"/>
                <c:pt idx="0">
                  <c:v>Jorge Octavio Vargas Rosas</c:v>
                </c:pt>
                <c:pt idx="1">
                  <c:v>Gerardo Rodríguez Jiménez</c:v>
                </c:pt>
                <c:pt idx="2">
                  <c:v>Haidee Viviana Aceves Pérez</c:v>
                </c:pt>
                <c:pt idx="3">
                  <c:v>Carlos Armando Peralta Jauregui </c:v>
                </c:pt>
                <c:pt idx="4">
                  <c:v>Martha Angélica Zamudio Macías</c:v>
                </c:pt>
                <c:pt idx="5">
                  <c:v>Karla Azucena Díaz López</c:v>
                </c:pt>
                <c:pt idx="6">
                  <c:v>Graciela Huerta Vallín </c:v>
                </c:pt>
                <c:pt idx="7">
                  <c:v>Cosme Martínez Orozco</c:v>
                </c:pt>
                <c:pt idx="8">
                  <c:v> Carlos Gil García Galindo</c:v>
                </c:pt>
                <c:pt idx="9">
                  <c:v>Adrian Zambrano Juárez</c:v>
                </c:pt>
                <c:pt idx="10">
                  <c:v>Samantha Lizeth Navarro Velasco</c:v>
                </c:pt>
                <c:pt idx="11">
                  <c:v>Marlen Ramírez Mendez</c:v>
                </c:pt>
                <c:pt idx="12">
                  <c:v>Ma. De Jesús Álvarez Sandoval</c:v>
                </c:pt>
                <c:pt idx="13">
                  <c:v>Joaquín Raúl Cataneo Duarte</c:v>
                </c:pt>
                <c:pt idx="14">
                  <c:v>Carlos Javier Nava Guerrero</c:v>
                </c:pt>
                <c:pt idx="15">
                  <c:v>Juan Alberto Prado Bayardo</c:v>
                </c:pt>
                <c:pt idx="16">
                  <c:v>Ramiro Villanueva Preciado</c:v>
                </c:pt>
                <c:pt idx="17">
                  <c:v>Mirna Esthela Rivera Romero</c:v>
                </c:pt>
                <c:pt idx="18">
                  <c:v>Guadalupe Berenice Águila Ramos</c:v>
                </c:pt>
                <c:pt idx="19">
                  <c:v>Cynthia Suhey Hernández Reyes</c:v>
                </c:pt>
                <c:pt idx="20">
                  <c:v>Lorena Curiel Delgado</c:v>
                </c:pt>
                <c:pt idx="21">
                  <c:v>Cristina Plascencia Hernández</c:v>
                </c:pt>
                <c:pt idx="22">
                  <c:v>Adriana Valle Sánchez</c:v>
                </c:pt>
                <c:pt idx="23">
                  <c:v>Aida Livier García Vera</c:v>
                </c:pt>
                <c:pt idx="24">
                  <c:v>Eva Anahit Preciado Escobedo</c:v>
                </c:pt>
                <c:pt idx="25">
                  <c:v>Elsa Daniela Guzmán de los Ángeles</c:v>
                </c:pt>
                <c:pt idx="26">
                  <c:v>Laura Leticia Cholico Delgadillo</c:v>
                </c:pt>
                <c:pt idx="27">
                  <c:v>María Eugenia Villa Arce</c:v>
                </c:pt>
                <c:pt idx="28">
                  <c:v>Juana Gutiérrez Cabrera</c:v>
                </c:pt>
                <c:pt idx="29">
                  <c:v>Maricela González Manzo</c:v>
                </c:pt>
                <c:pt idx="30">
                  <c:v>Erick Daniel Ruíz Solis</c:v>
                </c:pt>
                <c:pt idx="31">
                  <c:v>Carlos Mario Samano Molgado</c:v>
                </c:pt>
                <c:pt idx="32">
                  <c:v>Juan Antonio Flores Cosio</c:v>
                </c:pt>
                <c:pt idx="33">
                  <c:v>Sofía Mendoza Ramírez</c:v>
                </c:pt>
                <c:pt idx="34">
                  <c:v>Jessica del Rocio Murillo Ceja</c:v>
                </c:pt>
                <c:pt idx="35">
                  <c:v>Magalli Pérez Lomelí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3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D-4302-9AEC-CBB2752663DF}"/>
              </c:ext>
            </c:extLst>
          </c:dPt>
          <c:dPt>
            <c:idx val="1"/>
            <c:bubble3D val="0"/>
            <c:spPr>
              <a:solidFill>
                <a:schemeClr val="accent5">
                  <a:shade val="3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D-4302-9AEC-CBB2752663DF}"/>
              </c:ext>
            </c:extLst>
          </c:dPt>
          <c:dPt>
            <c:idx val="2"/>
            <c:bubble3D val="0"/>
            <c:spPr>
              <a:solidFill>
                <a:schemeClr val="accent5">
                  <a:shade val="4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D-4302-9AEC-CBB2752663DF}"/>
              </c:ext>
            </c:extLst>
          </c:dPt>
          <c:dPt>
            <c:idx val="3"/>
            <c:bubble3D val="0"/>
            <c:spPr>
              <a:solidFill>
                <a:schemeClr val="accent5">
                  <a:shade val="4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D-4302-9AEC-CBB2752663DF}"/>
              </c:ext>
            </c:extLst>
          </c:dPt>
          <c:dPt>
            <c:idx val="4"/>
            <c:bubble3D val="0"/>
            <c:spPr>
              <a:solidFill>
                <a:schemeClr val="accent5">
                  <a:shade val="4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D-4302-9AEC-CBB2752663DF}"/>
              </c:ext>
            </c:extLst>
          </c:dPt>
          <c:dPt>
            <c:idx val="5"/>
            <c:bubble3D val="0"/>
            <c:spPr>
              <a:solidFill>
                <a:schemeClr val="accent5">
                  <a:shade val="5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D-4302-9AEC-CBB2752663DF}"/>
              </c:ext>
            </c:extLst>
          </c:dPt>
          <c:dPt>
            <c:idx val="6"/>
            <c:bubble3D val="0"/>
            <c:spPr>
              <a:solidFill>
                <a:schemeClr val="accent5">
                  <a:shade val="5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D-4302-9AEC-CBB2752663DF}"/>
              </c:ext>
            </c:extLst>
          </c:dPt>
          <c:dPt>
            <c:idx val="7"/>
            <c:bubble3D val="0"/>
            <c:spPr>
              <a:solidFill>
                <a:schemeClr val="accent5">
                  <a:shade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A1D-4302-9AEC-CBB2752663DF}"/>
              </c:ext>
            </c:extLst>
          </c:dPt>
          <c:dPt>
            <c:idx val="8"/>
            <c:bubble3D val="0"/>
            <c:spPr>
              <a:solidFill>
                <a:schemeClr val="accent5">
                  <a:shade val="6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7A1D-4302-9AEC-CBB2752663DF}"/>
              </c:ext>
            </c:extLst>
          </c:dPt>
          <c:dPt>
            <c:idx val="9"/>
            <c:bubble3D val="0"/>
            <c:spPr>
              <a:solidFill>
                <a:schemeClr val="accent5">
                  <a:shade val="6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7A1D-4302-9AEC-CBB2752663DF}"/>
              </c:ext>
            </c:extLst>
          </c:dPt>
          <c:dPt>
            <c:idx val="10"/>
            <c:bubble3D val="0"/>
            <c:spPr>
              <a:solidFill>
                <a:schemeClr val="accent5">
                  <a:shade val="7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7A1D-4302-9AEC-CBB2752663DF}"/>
              </c:ext>
            </c:extLst>
          </c:dPt>
          <c:dPt>
            <c:idx val="11"/>
            <c:bubble3D val="0"/>
            <c:spPr>
              <a:solidFill>
                <a:schemeClr val="accent5">
                  <a:shade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7A1D-4302-9AEC-CBB2752663DF}"/>
              </c:ext>
            </c:extLst>
          </c:dPt>
          <c:dPt>
            <c:idx val="12"/>
            <c:bubble3D val="0"/>
            <c:spPr>
              <a:solidFill>
                <a:schemeClr val="accent5">
                  <a:shade val="7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7A1D-4302-9AEC-CBB2752663DF}"/>
              </c:ext>
            </c:extLst>
          </c:dPt>
          <c:dPt>
            <c:idx val="13"/>
            <c:bubble3D val="0"/>
            <c:spPr>
              <a:solidFill>
                <a:schemeClr val="accent5">
                  <a:shade val="8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7A1D-4302-9AEC-CBB2752663DF}"/>
              </c:ext>
            </c:extLst>
          </c:dPt>
          <c:dPt>
            <c:idx val="14"/>
            <c:bubble3D val="0"/>
            <c:spPr>
              <a:solidFill>
                <a:schemeClr val="accent5">
                  <a:shade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7A1D-4302-9AEC-CBB2752663DF}"/>
              </c:ext>
            </c:extLst>
          </c:dPt>
          <c:dPt>
            <c:idx val="15"/>
            <c:bubble3D val="0"/>
            <c:spPr>
              <a:solidFill>
                <a:schemeClr val="accent5">
                  <a:shade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7A1D-4302-9AEC-CBB2752663DF}"/>
              </c:ext>
            </c:extLst>
          </c:dPt>
          <c:dPt>
            <c:idx val="16"/>
            <c:bubble3D val="0"/>
            <c:spPr>
              <a:solidFill>
                <a:schemeClr val="accent5">
                  <a:shade val="9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7A1D-4302-9AEC-CBB2752663DF}"/>
              </c:ext>
            </c:extLst>
          </c:dPt>
          <c:dPt>
            <c:idx val="17"/>
            <c:bubble3D val="0"/>
            <c:spPr>
              <a:solidFill>
                <a:schemeClr val="accent5">
                  <a:shade val="9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78B5-4CD2-A381-D9338357C82D}"/>
              </c:ext>
            </c:extLst>
          </c:dPt>
          <c:dPt>
            <c:idx val="18"/>
            <c:bubble3D val="0"/>
            <c:spPr>
              <a:solidFill>
                <a:schemeClr val="accent5">
                  <a:tint val="9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78B5-4CD2-A381-D9338357C82D}"/>
              </c:ext>
            </c:extLst>
          </c:dPt>
          <c:dPt>
            <c:idx val="19"/>
            <c:bubble3D val="0"/>
            <c:spPr>
              <a:solidFill>
                <a:schemeClr val="accent5">
                  <a:tint val="9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78B5-4CD2-A381-D9338357C82D}"/>
              </c:ext>
            </c:extLst>
          </c:dPt>
          <c:dPt>
            <c:idx val="20"/>
            <c:bubble3D val="0"/>
            <c:spPr>
              <a:solidFill>
                <a:schemeClr val="accent5">
                  <a:tint val="9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78B5-4CD2-A381-D9338357C82D}"/>
              </c:ext>
            </c:extLst>
          </c:dPt>
          <c:dPt>
            <c:idx val="21"/>
            <c:bubble3D val="0"/>
            <c:spPr>
              <a:solidFill>
                <a:schemeClr val="accent5">
                  <a:tint val="8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78B5-4CD2-A381-D9338357C82D}"/>
              </c:ext>
            </c:extLst>
          </c:dPt>
          <c:dPt>
            <c:idx val="22"/>
            <c:bubble3D val="0"/>
            <c:spPr>
              <a:solidFill>
                <a:schemeClr val="accent5">
                  <a:tint val="8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78B5-4CD2-A381-D9338357C82D}"/>
              </c:ext>
            </c:extLst>
          </c:dPt>
          <c:dPt>
            <c:idx val="23"/>
            <c:bubble3D val="0"/>
            <c:spPr>
              <a:solidFill>
                <a:schemeClr val="accent5">
                  <a:tint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78B5-4CD2-A381-D9338357C82D}"/>
              </c:ext>
            </c:extLst>
          </c:dPt>
          <c:dPt>
            <c:idx val="24"/>
            <c:bubble3D val="0"/>
            <c:spPr>
              <a:solidFill>
                <a:schemeClr val="accent5">
                  <a:tint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78B5-4CD2-A381-D9338357C82D}"/>
              </c:ext>
            </c:extLst>
          </c:dPt>
          <c:dPt>
            <c:idx val="25"/>
            <c:bubble3D val="0"/>
            <c:spPr>
              <a:solidFill>
                <a:schemeClr val="accent5">
                  <a:tint val="7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78B5-4CD2-A381-D9338357C82D}"/>
              </c:ext>
            </c:extLst>
          </c:dPt>
          <c:dPt>
            <c:idx val="26"/>
            <c:bubble3D val="0"/>
            <c:spPr>
              <a:solidFill>
                <a:schemeClr val="accent5">
                  <a:tint val="6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78B5-4CD2-A381-D9338357C82D}"/>
              </c:ext>
            </c:extLst>
          </c:dPt>
          <c:dPt>
            <c:idx val="27"/>
            <c:bubble3D val="0"/>
            <c:spPr>
              <a:solidFill>
                <a:schemeClr val="accent5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78B5-4CD2-A381-D9338357C82D}"/>
              </c:ext>
            </c:extLst>
          </c:dPt>
          <c:dPt>
            <c:idx val="28"/>
            <c:bubble3D val="0"/>
            <c:spPr>
              <a:solidFill>
                <a:schemeClr val="accent5">
                  <a:tint val="6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9-78B5-4CD2-A381-D9338357C82D}"/>
              </c:ext>
            </c:extLst>
          </c:dPt>
          <c:dPt>
            <c:idx val="29"/>
            <c:bubble3D val="0"/>
            <c:spPr>
              <a:solidFill>
                <a:schemeClr val="accent5">
                  <a:tint val="5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B-78B5-4CD2-A381-D9338357C82D}"/>
              </c:ext>
            </c:extLst>
          </c:dPt>
          <c:dPt>
            <c:idx val="30"/>
            <c:bubble3D val="0"/>
            <c:spPr>
              <a:solidFill>
                <a:schemeClr val="accent5">
                  <a:tint val="5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D-78B5-4CD2-A381-D9338357C82D}"/>
              </c:ext>
            </c:extLst>
          </c:dPt>
          <c:dPt>
            <c:idx val="31"/>
            <c:bubble3D val="0"/>
            <c:spPr>
              <a:solidFill>
                <a:schemeClr val="accent5">
                  <a:tint val="4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F-78B5-4CD2-A381-D9338357C82D}"/>
              </c:ext>
            </c:extLst>
          </c:dPt>
          <c:dPt>
            <c:idx val="32"/>
            <c:bubble3D val="0"/>
            <c:spPr>
              <a:solidFill>
                <a:schemeClr val="accent5">
                  <a:tint val="4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1-78B5-4CD2-A381-D9338357C82D}"/>
              </c:ext>
            </c:extLst>
          </c:dPt>
          <c:dPt>
            <c:idx val="33"/>
            <c:bubble3D val="0"/>
            <c:spPr>
              <a:solidFill>
                <a:schemeClr val="accent5">
                  <a:tint val="4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3-78B5-4CD2-A381-D9338357C82D}"/>
              </c:ext>
            </c:extLst>
          </c:dPt>
          <c:dPt>
            <c:idx val="34"/>
            <c:bubble3D val="0"/>
            <c:spPr>
              <a:solidFill>
                <a:schemeClr val="accent5">
                  <a:tint val="3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5-78B5-4CD2-A381-D9338357C82D}"/>
              </c:ext>
            </c:extLst>
          </c:dPt>
          <c:dPt>
            <c:idx val="35"/>
            <c:bubble3D val="0"/>
            <c:spPr>
              <a:solidFill>
                <a:schemeClr val="accent5">
                  <a:tint val="3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7-78B5-4CD2-A381-D9338357C82D}"/>
              </c:ext>
            </c:extLst>
          </c:dPt>
          <c:cat>
            <c:strRef>
              <c:f>'Estadística de Asistencia '!$A$5:$A$40</c:f>
              <c:strCache>
                <c:ptCount val="36"/>
                <c:pt idx="0">
                  <c:v>Jorge Octavio Vargas Rosas</c:v>
                </c:pt>
                <c:pt idx="1">
                  <c:v>Gerardo Rodríguez Jiménez</c:v>
                </c:pt>
                <c:pt idx="2">
                  <c:v>Haidee Viviana Aceves Pérez</c:v>
                </c:pt>
                <c:pt idx="3">
                  <c:v>Carlos Armando Peralta Jauregui </c:v>
                </c:pt>
                <c:pt idx="4">
                  <c:v>Martha Angélica Zamudio Macías</c:v>
                </c:pt>
                <c:pt idx="5">
                  <c:v>Karla Azucena Díaz López</c:v>
                </c:pt>
                <c:pt idx="6">
                  <c:v>Graciela Huerta Vallín </c:v>
                </c:pt>
                <c:pt idx="7">
                  <c:v>Cosme Martínez Orozco</c:v>
                </c:pt>
                <c:pt idx="8">
                  <c:v> Carlos Gil García Galindo</c:v>
                </c:pt>
                <c:pt idx="9">
                  <c:v>Adrian Zambrano Juárez</c:v>
                </c:pt>
                <c:pt idx="10">
                  <c:v>Samantha Lizeth Navarro Velasco</c:v>
                </c:pt>
                <c:pt idx="11">
                  <c:v>Marlen Ramírez Mendez</c:v>
                </c:pt>
                <c:pt idx="12">
                  <c:v>Ma. De Jesús Álvarez Sandoval</c:v>
                </c:pt>
                <c:pt idx="13">
                  <c:v>Joaquín Raúl Cataneo Duarte</c:v>
                </c:pt>
                <c:pt idx="14">
                  <c:v>Carlos Javier Nava Guerrero</c:v>
                </c:pt>
                <c:pt idx="15">
                  <c:v>Juan Alberto Prado Bayardo</c:v>
                </c:pt>
                <c:pt idx="16">
                  <c:v>Ramiro Villanueva Preciado</c:v>
                </c:pt>
                <c:pt idx="17">
                  <c:v>Mirna Esthela Rivera Romero</c:v>
                </c:pt>
                <c:pt idx="18">
                  <c:v>Guadalupe Berenice Águila Ramos</c:v>
                </c:pt>
                <c:pt idx="19">
                  <c:v>Cynthia Suhey Hernández Reyes</c:v>
                </c:pt>
                <c:pt idx="20">
                  <c:v>Lorena Curiel Delgado</c:v>
                </c:pt>
                <c:pt idx="21">
                  <c:v>Cristina Plascencia Hernández</c:v>
                </c:pt>
                <c:pt idx="22">
                  <c:v>Adriana Valle Sánchez</c:v>
                </c:pt>
                <c:pt idx="23">
                  <c:v>Aida Livier García Vera</c:v>
                </c:pt>
                <c:pt idx="24">
                  <c:v>Eva Anahit Preciado Escobedo</c:v>
                </c:pt>
                <c:pt idx="25">
                  <c:v>Elsa Daniela Guzmán de los Ángeles</c:v>
                </c:pt>
                <c:pt idx="26">
                  <c:v>Laura Leticia Cholico Delgadillo</c:v>
                </c:pt>
                <c:pt idx="27">
                  <c:v>María Eugenia Villa Arce</c:v>
                </c:pt>
                <c:pt idx="28">
                  <c:v>Juana Gutiérrez Cabrera</c:v>
                </c:pt>
                <c:pt idx="29">
                  <c:v>Maricela González Manzo</c:v>
                </c:pt>
                <c:pt idx="30">
                  <c:v>Erick Daniel Ruíz Solis</c:v>
                </c:pt>
                <c:pt idx="31">
                  <c:v>Carlos Mario Samano Molgado</c:v>
                </c:pt>
                <c:pt idx="32">
                  <c:v>Juan Antonio Flores Cosio</c:v>
                </c:pt>
                <c:pt idx="33">
                  <c:v>Sofía Mendoza Ramírez</c:v>
                </c:pt>
                <c:pt idx="34">
                  <c:v>Jessica del Rocio Murillo Ceja</c:v>
                </c:pt>
                <c:pt idx="35">
                  <c:v>Magalli Pérez Lomelí</c:v>
                </c:pt>
              </c:strCache>
            </c:strRef>
          </c:cat>
          <c:val>
            <c:numRef>
              <c:f>'Estadística de Asistencia '!$O$5:$O$40</c:f>
              <c:numCache>
                <c:formatCode>General</c:formatCode>
                <c:ptCount val="36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4</c:v>
                </c:pt>
                <c:pt idx="7">
                  <c:v>4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4</c:v>
                </c:pt>
                <c:pt idx="13">
                  <c:v>3</c:v>
                </c:pt>
                <c:pt idx="14">
                  <c:v>1</c:v>
                </c:pt>
                <c:pt idx="15">
                  <c:v>2</c:v>
                </c:pt>
                <c:pt idx="16">
                  <c:v>4</c:v>
                </c:pt>
                <c:pt idx="17">
                  <c:v>3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  <c:pt idx="27">
                  <c:v>4</c:v>
                </c:pt>
                <c:pt idx="28">
                  <c:v>0</c:v>
                </c:pt>
                <c:pt idx="29">
                  <c:v>2</c:v>
                </c:pt>
                <c:pt idx="30">
                  <c:v>3</c:v>
                </c:pt>
                <c:pt idx="31">
                  <c:v>2</c:v>
                </c:pt>
                <c:pt idx="32">
                  <c:v>3</c:v>
                </c:pt>
                <c:pt idx="33">
                  <c:v>1</c:v>
                </c:pt>
                <c:pt idx="34">
                  <c:v>0</c:v>
                </c:pt>
                <c:pt idx="3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46-4174-9FB8-1D1D19327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5617874749381856E-2"/>
          <c:y val="0.60508393904464208"/>
          <c:w val="0.94942540304431511"/>
          <c:h val="0.381660055480384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70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1050">
                <a:latin typeface="Century Gothic" pitchFamily="34" charset="0"/>
              </a:rPr>
              <a:t>ASISTENCIA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/>
                </a:solidFill>
              </a:defRPr>
            </a:pPr>
            <a:r>
              <a:rPr lang="en-US" sz="1050" b="1" i="0" baseline="0">
                <a:effectLst/>
                <a:latin typeface="Century Gothic" pitchFamily="34" charset="0"/>
              </a:rPr>
              <a:t>CONSEJO MUNICIPAL DE PARTICIPACIÓN ESCOLAR (COMUPAE)</a:t>
            </a:r>
            <a:endParaRPr lang="es-MX" sz="1050">
              <a:latin typeface="Century Gothic" pitchFamily="34" charset="0"/>
            </a:endParaRPr>
          </a:p>
        </c:rich>
      </c:tx>
      <c:layout>
        <c:manualLayout>
          <c:xMode val="edge"/>
          <c:yMode val="edge"/>
          <c:x val="0.74432856988626195"/>
          <c:y val="2.76480085311941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accent5">
            <a:tint val="20000"/>
          </a:schemeClr>
        </a:solidFill>
        <a:ln w="6350" cap="flat" cmpd="sng" algn="ctr">
          <a:solidFill>
            <a:schemeClr val="dk1">
              <a:tint val="75000"/>
            </a:schemeClr>
          </a:solidFill>
          <a:prstDash val="solid"/>
          <a:round/>
        </a:ln>
        <a:effectLst/>
        <a:sp3d contourW="6350">
          <a:contourClr>
            <a:schemeClr val="dk1">
              <a:tint val="75000"/>
            </a:schemeClr>
          </a:contourClr>
        </a:sp3d>
      </c:spPr>
    </c:floor>
    <c:sideWall>
      <c:thickness val="0"/>
      <c:spPr>
        <a:solidFill>
          <a:schemeClr val="accent5">
            <a:tint val="2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 w="6350" cap="flat" cmpd="sng" algn="ctr">
              <a:solidFill>
                <a:schemeClr val="accent5">
                  <a:shade val="50000"/>
                </a:schemeClr>
              </a:solidFill>
              <a:prstDash val="solid"/>
              <a:round/>
            </a:ln>
            <a:effectLst/>
            <a:sp3d contourW="6350">
              <a:contourClr>
                <a:schemeClr val="accent5">
                  <a:shade val="50000"/>
                </a:schemeClr>
              </a:contourClr>
            </a:sp3d>
          </c:spPr>
          <c:invertIfNegative val="0"/>
          <c:cat>
            <c:strRef>
              <c:f>'Estadística de Asistencia '!$A$5:$A$40</c:f>
              <c:strCache>
                <c:ptCount val="36"/>
                <c:pt idx="0">
                  <c:v>Jorge Octavio Vargas Rosas</c:v>
                </c:pt>
                <c:pt idx="1">
                  <c:v>Gerardo Rodríguez Jiménez</c:v>
                </c:pt>
                <c:pt idx="2">
                  <c:v>Haidee Viviana Aceves Pérez</c:v>
                </c:pt>
                <c:pt idx="3">
                  <c:v>Carlos Armando Peralta Jauregui </c:v>
                </c:pt>
                <c:pt idx="4">
                  <c:v>Martha Angélica Zamudio Macías</c:v>
                </c:pt>
                <c:pt idx="5">
                  <c:v>Karla Azucena Díaz López</c:v>
                </c:pt>
                <c:pt idx="6">
                  <c:v>Graciela Huerta Vallín </c:v>
                </c:pt>
                <c:pt idx="7">
                  <c:v>Cosme Martínez Orozco</c:v>
                </c:pt>
                <c:pt idx="8">
                  <c:v> Carlos Gil García Galindo</c:v>
                </c:pt>
                <c:pt idx="9">
                  <c:v>Adrian Zambrano Juárez</c:v>
                </c:pt>
                <c:pt idx="10">
                  <c:v>Samantha Lizeth Navarro Velasco</c:v>
                </c:pt>
                <c:pt idx="11">
                  <c:v>Marlen Ramírez Mendez</c:v>
                </c:pt>
                <c:pt idx="12">
                  <c:v>Ma. De Jesús Álvarez Sandoval</c:v>
                </c:pt>
                <c:pt idx="13">
                  <c:v>Joaquín Raúl Cataneo Duarte</c:v>
                </c:pt>
                <c:pt idx="14">
                  <c:v>Carlos Javier Nava Guerrero</c:v>
                </c:pt>
                <c:pt idx="15">
                  <c:v>Juan Alberto Prado Bayardo</c:v>
                </c:pt>
                <c:pt idx="16">
                  <c:v>Ramiro Villanueva Preciado</c:v>
                </c:pt>
                <c:pt idx="17">
                  <c:v>Mirna Esthela Rivera Romero</c:v>
                </c:pt>
                <c:pt idx="18">
                  <c:v>Guadalupe Berenice Águila Ramos</c:v>
                </c:pt>
                <c:pt idx="19">
                  <c:v>Cynthia Suhey Hernández Reyes</c:v>
                </c:pt>
                <c:pt idx="20">
                  <c:v>Lorena Curiel Delgado</c:v>
                </c:pt>
                <c:pt idx="21">
                  <c:v>Cristina Plascencia Hernández</c:v>
                </c:pt>
                <c:pt idx="22">
                  <c:v>Adriana Valle Sánchez</c:v>
                </c:pt>
                <c:pt idx="23">
                  <c:v>Aida Livier García Vera</c:v>
                </c:pt>
                <c:pt idx="24">
                  <c:v>Eva Anahit Preciado Escobedo</c:v>
                </c:pt>
                <c:pt idx="25">
                  <c:v>Elsa Daniela Guzmán de los Ángeles</c:v>
                </c:pt>
                <c:pt idx="26">
                  <c:v>Laura Leticia Cholico Delgadillo</c:v>
                </c:pt>
                <c:pt idx="27">
                  <c:v>María Eugenia Villa Arce</c:v>
                </c:pt>
                <c:pt idx="28">
                  <c:v>Juana Gutiérrez Cabrera</c:v>
                </c:pt>
                <c:pt idx="29">
                  <c:v>Maricela González Manzo</c:v>
                </c:pt>
                <c:pt idx="30">
                  <c:v>Erick Daniel Ruíz Solis</c:v>
                </c:pt>
                <c:pt idx="31">
                  <c:v>Carlos Mario Samano Molgado</c:v>
                </c:pt>
                <c:pt idx="32">
                  <c:v>Juan Antonio Flores Cosio</c:v>
                </c:pt>
                <c:pt idx="33">
                  <c:v>Sofía Mendoza Ramírez</c:v>
                </c:pt>
                <c:pt idx="34">
                  <c:v>Jessica del Rocio Murillo Ceja</c:v>
                </c:pt>
                <c:pt idx="35">
                  <c:v>Magalli Pérez Lomelí</c:v>
                </c:pt>
              </c:strCache>
            </c:strRef>
          </c:cat>
          <c:val>
            <c:numRef>
              <c:f>'Estadística de Asistencia '!$O$5:$O$40</c:f>
              <c:numCache>
                <c:formatCode>General</c:formatCode>
                <c:ptCount val="36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4</c:v>
                </c:pt>
                <c:pt idx="7">
                  <c:v>4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4</c:v>
                </c:pt>
                <c:pt idx="13">
                  <c:v>3</c:v>
                </c:pt>
                <c:pt idx="14">
                  <c:v>1</c:v>
                </c:pt>
                <c:pt idx="15">
                  <c:v>2</c:v>
                </c:pt>
                <c:pt idx="16">
                  <c:v>4</c:v>
                </c:pt>
                <c:pt idx="17">
                  <c:v>3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  <c:pt idx="27">
                  <c:v>4</c:v>
                </c:pt>
                <c:pt idx="28">
                  <c:v>0</c:v>
                </c:pt>
                <c:pt idx="29">
                  <c:v>2</c:v>
                </c:pt>
                <c:pt idx="30">
                  <c:v>3</c:v>
                </c:pt>
                <c:pt idx="31">
                  <c:v>2</c:v>
                </c:pt>
                <c:pt idx="32">
                  <c:v>3</c:v>
                </c:pt>
                <c:pt idx="33">
                  <c:v>1</c:v>
                </c:pt>
                <c:pt idx="34">
                  <c:v>0</c:v>
                </c:pt>
                <c:pt idx="3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F-483F-90B5-462ADDC7E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5252824"/>
        <c:axId val="185253216"/>
        <c:axId val="0"/>
      </c:bar3DChart>
      <c:catAx>
        <c:axId val="18525282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5253216"/>
        <c:crosses val="autoZero"/>
        <c:auto val="1"/>
        <c:lblAlgn val="ctr"/>
        <c:lblOffset val="100"/>
        <c:noMultiLvlLbl val="0"/>
      </c:catAx>
      <c:valAx>
        <c:axId val="185253216"/>
        <c:scaling>
          <c:orientation val="minMax"/>
          <c:max val="12"/>
        </c:scaling>
        <c:delete val="0"/>
        <c:axPos val="b"/>
        <c:majorGridlines>
          <c:spPr>
            <a:ln w="6350" cap="flat" cmpd="sng" algn="ctr">
              <a:solidFill>
                <a:schemeClr val="dk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5252824"/>
        <c:crosses val="autoZero"/>
        <c:crossBetween val="between"/>
        <c:majorUnit val="1"/>
        <c:minorUnit val="2.000000000000001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/>
              <a:t>PORCENTAJE DE ASISTENCIA POR REUNIÓN</a:t>
            </a:r>
          </a:p>
          <a:p>
            <a:pPr>
              <a:defRPr/>
            </a:pPr>
            <a:r>
              <a:rPr lang="es-MX"/>
              <a:t>CONSEJO MUNICIPAL DE PARTICIPACIÓN ESCOLAR (COMUPAE)</a:t>
            </a:r>
          </a:p>
        </c:rich>
      </c:tx>
      <c:layout>
        <c:manualLayout>
          <c:xMode val="edge"/>
          <c:yMode val="edge"/>
          <c:x val="0.69230600061002734"/>
          <c:y val="1.15233095863017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7.7308246004701736E-2"/>
          <c:y val="0.10419828498831496"/>
          <c:w val="0.90319311553048531"/>
          <c:h val="0.8450427433855445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'Estadística de Asistencia '!$C$4:$N$4</c:f>
              <c:strCache>
                <c:ptCount val="12"/>
                <c:pt idx="0">
                  <c:v>23/01/2025</c:v>
                </c:pt>
                <c:pt idx="1">
                  <c:v>Febrero</c:v>
                </c:pt>
                <c:pt idx="2">
                  <c:v>Marzo</c:v>
                </c:pt>
                <c:pt idx="3">
                  <c:v>09/04/2025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18/09/2025</c:v>
                </c:pt>
                <c:pt idx="9">
                  <c:v>Octubre</c:v>
                </c:pt>
                <c:pt idx="10">
                  <c:v>Noviembre</c:v>
                </c:pt>
                <c:pt idx="11">
                  <c:v>10/12/2025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'Estadística de Asistencia '!$C$4:$N$4</c:f>
              <c:strCache>
                <c:ptCount val="12"/>
                <c:pt idx="0">
                  <c:v>23/01/2025</c:v>
                </c:pt>
                <c:pt idx="1">
                  <c:v>Febrero</c:v>
                </c:pt>
                <c:pt idx="2">
                  <c:v>Marzo</c:v>
                </c:pt>
                <c:pt idx="3">
                  <c:v>09/04/2025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18/09/2025</c:v>
                </c:pt>
                <c:pt idx="9">
                  <c:v>Octubre</c:v>
                </c:pt>
                <c:pt idx="10">
                  <c:v>Noviembre</c:v>
                </c:pt>
                <c:pt idx="11">
                  <c:v>10/12/2025</c:v>
                </c:pt>
              </c:strCache>
            </c:strRef>
          </c:cat>
          <c:val>
            <c:numRef>
              <c:f>'Estadística de Asistencia '!$C$41:$N$41</c:f>
              <c:numCache>
                <c:formatCode>0</c:formatCode>
                <c:ptCount val="12"/>
                <c:pt idx="0">
                  <c:v>63.888888888888886</c:v>
                </c:pt>
                <c:pt idx="1">
                  <c:v>0</c:v>
                </c:pt>
                <c:pt idx="2">
                  <c:v>0</c:v>
                </c:pt>
                <c:pt idx="3">
                  <c:v>52.777777777777779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52.777777777777779</c:v>
                </c:pt>
                <c:pt idx="9">
                  <c:v>0</c:v>
                </c:pt>
                <c:pt idx="10">
                  <c:v>0</c:v>
                </c:pt>
                <c:pt idx="11">
                  <c:v>52.777777777777779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B2-4BEB-A708-8CCA7F3E3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99400"/>
        <c:axId val="324406888"/>
      </c:barChart>
      <c:catAx>
        <c:axId val="909940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324406888"/>
        <c:crosses val="autoZero"/>
        <c:auto val="0"/>
        <c:lblAlgn val="ctr"/>
        <c:lblOffset val="100"/>
        <c:noMultiLvlLbl val="1"/>
      </c:catAx>
      <c:valAx>
        <c:axId val="324406888"/>
        <c:scaling>
          <c:orientation val="minMax"/>
          <c:max val="100"/>
          <c:min val="0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9099400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40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257172</xdr:colOff>
      <xdr:row>42</xdr:row>
      <xdr:rowOff>23812</xdr:rowOff>
    </xdr:from>
    <xdr:to>
      <xdr:col>4</xdr:col>
      <xdr:colOff>495300</xdr:colOff>
      <xdr:row>66</xdr:row>
      <xdr:rowOff>85725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1028700</xdr:colOff>
      <xdr:row>42</xdr:row>
      <xdr:rowOff>1359</xdr:rowOff>
    </xdr:from>
    <xdr:to>
      <xdr:col>15</xdr:col>
      <xdr:colOff>66675</xdr:colOff>
      <xdr:row>66</xdr:row>
      <xdr:rowOff>47624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104775</xdr:colOff>
      <xdr:row>67</xdr:row>
      <xdr:rowOff>171450</xdr:rowOff>
    </xdr:from>
    <xdr:to>
      <xdr:col>11</xdr:col>
      <xdr:colOff>1028700</xdr:colOff>
      <xdr:row>88</xdr:row>
      <xdr:rowOff>171450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933450</xdr:colOff>
      <xdr:row>0</xdr:row>
      <xdr:rowOff>0</xdr:rowOff>
    </xdr:from>
    <xdr:to>
      <xdr:col>0</xdr:col>
      <xdr:colOff>1704976</xdr:colOff>
      <xdr:row>1</xdr:row>
      <xdr:rowOff>435489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3689B0D-15EF-448E-881E-561CD7EE50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42036" t="29819" r="47338" b="48789"/>
        <a:stretch/>
      </xdr:blipFill>
      <xdr:spPr>
        <a:xfrm>
          <a:off x="933450" y="0"/>
          <a:ext cx="771526" cy="873639"/>
        </a:xfrm>
        <a:prstGeom prst="rect">
          <a:avLst/>
        </a:prstGeom>
      </xdr:spPr>
    </xdr:pic>
    <xdr:clientData/>
  </xdr:twoCellAnchor>
  <xdr:twoCellAnchor editAs="oneCell">
    <xdr:from>
      <xdr:col>15</xdr:col>
      <xdr:colOff>266700</xdr:colOff>
      <xdr:row>0</xdr:row>
      <xdr:rowOff>0</xdr:rowOff>
    </xdr:from>
    <xdr:to>
      <xdr:col>15</xdr:col>
      <xdr:colOff>1038226</xdr:colOff>
      <xdr:row>1</xdr:row>
      <xdr:rowOff>435489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37CA702-9A05-4DCB-AB5E-6ACF4827A0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42036" t="29819" r="47338" b="48789"/>
        <a:stretch/>
      </xdr:blipFill>
      <xdr:spPr>
        <a:xfrm>
          <a:off x="19297650" y="0"/>
          <a:ext cx="771526" cy="8736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5/12/COMUPAE_Noviembre_2025.pdf" TargetMode="External"/><Relationship Id="rId3" Type="http://schemas.openxmlformats.org/officeDocument/2006/relationships/hyperlink" Target="https://www.zapopan.gob.mx/wp-content/uploads/2025/06/COMUPAE_Mayo_2025.pdf" TargetMode="External"/><Relationship Id="rId7" Type="http://schemas.openxmlformats.org/officeDocument/2006/relationships/hyperlink" Target="https://www.zapopan.gob.mx/wp-content/uploads/2025/11/COMUPAE_Octubre_2025.pdf" TargetMode="External"/><Relationship Id="rId2" Type="http://schemas.openxmlformats.org/officeDocument/2006/relationships/hyperlink" Target="https://www.zapopan.gob.mx/wp-content/uploads/2025/04/COMUPAE_Marzo_2025.pdf" TargetMode="External"/><Relationship Id="rId1" Type="http://schemas.openxmlformats.org/officeDocument/2006/relationships/hyperlink" Target="https://www.zapopan.gob.mx/wp-content/uploads/2025/03/COMUPAE_Febrero_2025.pdf" TargetMode="External"/><Relationship Id="rId6" Type="http://schemas.openxmlformats.org/officeDocument/2006/relationships/hyperlink" Target="https://www.zapopan.gob.mx/wp-content/uploads/2025/09/COMUPAE_Agosto_2025.pdf" TargetMode="External"/><Relationship Id="rId5" Type="http://schemas.openxmlformats.org/officeDocument/2006/relationships/hyperlink" Target="https://www.zapopan.gob.mx/wp-content/uploads/2025/08/COMUPAE_Julio_2025.pdf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www.zapopan.gob.mx/wp-content/uploads/2025/07/COMUPAE_Junio_2025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1"/>
  <sheetViews>
    <sheetView tabSelected="1" zoomScaleNormal="100" workbookViewId="0">
      <selection activeCell="A3" sqref="A3:B3"/>
    </sheetView>
  </sheetViews>
  <sheetFormatPr baseColWidth="10" defaultColWidth="11.42578125" defaultRowHeight="15" x14ac:dyDescent="0.25"/>
  <cols>
    <col min="1" max="1" width="39.42578125" style="1" customWidth="1"/>
    <col min="2" max="2" width="37.7109375" style="1" customWidth="1"/>
    <col min="3" max="14" width="15.7109375" style="1" customWidth="1"/>
    <col min="15" max="16" width="19.7109375" style="1" customWidth="1"/>
    <col min="17" max="16384" width="11.42578125" style="1"/>
  </cols>
  <sheetData>
    <row r="1" spans="1:16" ht="35.1" customHeight="1" x14ac:dyDescent="0.25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7"/>
    </row>
    <row r="2" spans="1:16" ht="35.1" customHeight="1" x14ac:dyDescent="0.25">
      <c r="A2" s="18" t="s">
        <v>77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20"/>
    </row>
    <row r="3" spans="1:16" ht="30" customHeight="1" x14ac:dyDescent="0.25">
      <c r="A3" s="14" t="s">
        <v>15</v>
      </c>
      <c r="B3" s="14"/>
      <c r="C3" s="21" t="s">
        <v>21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2"/>
    </row>
    <row r="4" spans="1:16" ht="30" customHeight="1" x14ac:dyDescent="0.25">
      <c r="A4" s="4" t="s">
        <v>1</v>
      </c>
      <c r="B4" s="4" t="s">
        <v>2</v>
      </c>
      <c r="C4" s="5">
        <v>45680</v>
      </c>
      <c r="D4" s="5" t="s">
        <v>69</v>
      </c>
      <c r="E4" s="5" t="s">
        <v>70</v>
      </c>
      <c r="F4" s="5">
        <v>45756</v>
      </c>
      <c r="G4" s="5" t="s">
        <v>71</v>
      </c>
      <c r="H4" s="5" t="s">
        <v>72</v>
      </c>
      <c r="I4" s="5" t="s">
        <v>73</v>
      </c>
      <c r="J4" s="5" t="s">
        <v>74</v>
      </c>
      <c r="K4" s="5">
        <v>45918</v>
      </c>
      <c r="L4" s="5" t="s">
        <v>75</v>
      </c>
      <c r="M4" s="5" t="s">
        <v>76</v>
      </c>
      <c r="N4" s="5">
        <v>46001</v>
      </c>
      <c r="O4" s="6" t="s">
        <v>3</v>
      </c>
      <c r="P4" s="6" t="s">
        <v>4</v>
      </c>
    </row>
    <row r="5" spans="1:16" s="3" customFormat="1" ht="35.1" customHeight="1" x14ac:dyDescent="0.2">
      <c r="A5" s="10" t="s">
        <v>22</v>
      </c>
      <c r="B5" s="13" t="s">
        <v>23</v>
      </c>
      <c r="C5" s="12">
        <v>1</v>
      </c>
      <c r="D5" s="23" t="s">
        <v>78</v>
      </c>
      <c r="E5" s="23" t="s">
        <v>78</v>
      </c>
      <c r="F5" s="12">
        <v>1</v>
      </c>
      <c r="G5" s="23" t="s">
        <v>78</v>
      </c>
      <c r="H5" s="23" t="s">
        <v>78</v>
      </c>
      <c r="I5" s="23" t="s">
        <v>78</v>
      </c>
      <c r="J5" s="23" t="s">
        <v>78</v>
      </c>
      <c r="K5" s="12">
        <v>1</v>
      </c>
      <c r="L5" s="23" t="s">
        <v>78</v>
      </c>
      <c r="M5" s="23" t="s">
        <v>78</v>
      </c>
      <c r="N5" s="26">
        <v>1</v>
      </c>
      <c r="O5" s="2">
        <f t="shared" ref="O5:O40" si="0">SUM(C5:N5)</f>
        <v>4</v>
      </c>
      <c r="P5" s="11">
        <f>(O5*100)/($O$5)</f>
        <v>100</v>
      </c>
    </row>
    <row r="6" spans="1:16" s="3" customFormat="1" ht="35.1" customHeight="1" x14ac:dyDescent="0.2">
      <c r="A6" s="10" t="s">
        <v>24</v>
      </c>
      <c r="B6" s="13" t="s">
        <v>20</v>
      </c>
      <c r="C6" s="12">
        <v>1</v>
      </c>
      <c r="D6" s="24"/>
      <c r="E6" s="24"/>
      <c r="F6" s="12">
        <v>1</v>
      </c>
      <c r="G6" s="24"/>
      <c r="H6" s="24"/>
      <c r="I6" s="24"/>
      <c r="J6" s="24"/>
      <c r="K6" s="12">
        <v>1</v>
      </c>
      <c r="L6" s="24"/>
      <c r="M6" s="24"/>
      <c r="N6" s="26">
        <v>1</v>
      </c>
      <c r="O6" s="2">
        <f t="shared" si="0"/>
        <v>4</v>
      </c>
      <c r="P6" s="11">
        <f t="shared" ref="P6:P40" si="1">(O6*100)/($O$5)</f>
        <v>100</v>
      </c>
    </row>
    <row r="7" spans="1:16" s="3" customFormat="1" ht="35.1" customHeight="1" x14ac:dyDescent="0.2">
      <c r="A7" s="10" t="s">
        <v>25</v>
      </c>
      <c r="B7" s="13" t="s">
        <v>11</v>
      </c>
      <c r="C7" s="12">
        <v>1</v>
      </c>
      <c r="D7" s="24"/>
      <c r="E7" s="24"/>
      <c r="F7" s="12">
        <v>0</v>
      </c>
      <c r="G7" s="24"/>
      <c r="H7" s="24"/>
      <c r="I7" s="24"/>
      <c r="J7" s="24"/>
      <c r="K7" s="12">
        <v>1</v>
      </c>
      <c r="L7" s="24"/>
      <c r="M7" s="24"/>
      <c r="N7" s="26">
        <v>1</v>
      </c>
      <c r="O7" s="2">
        <f t="shared" si="0"/>
        <v>3</v>
      </c>
      <c r="P7" s="11">
        <f t="shared" si="1"/>
        <v>75</v>
      </c>
    </row>
    <row r="8" spans="1:16" s="3" customFormat="1" ht="35.1" customHeight="1" x14ac:dyDescent="0.2">
      <c r="A8" s="10" t="s">
        <v>26</v>
      </c>
      <c r="B8" s="13" t="s">
        <v>12</v>
      </c>
      <c r="C8" s="12">
        <v>0</v>
      </c>
      <c r="D8" s="24"/>
      <c r="E8" s="24"/>
      <c r="F8" s="12">
        <v>1</v>
      </c>
      <c r="G8" s="24"/>
      <c r="H8" s="24"/>
      <c r="I8" s="24"/>
      <c r="J8" s="24"/>
      <c r="K8" s="12">
        <v>1</v>
      </c>
      <c r="L8" s="24"/>
      <c r="M8" s="24"/>
      <c r="N8" s="26">
        <v>1</v>
      </c>
      <c r="O8" s="2">
        <f t="shared" si="0"/>
        <v>3</v>
      </c>
      <c r="P8" s="11">
        <f t="shared" si="1"/>
        <v>75</v>
      </c>
    </row>
    <row r="9" spans="1:16" s="3" customFormat="1" ht="35.1" customHeight="1" x14ac:dyDescent="0.2">
      <c r="A9" s="10" t="s">
        <v>27</v>
      </c>
      <c r="B9" s="13" t="s">
        <v>13</v>
      </c>
      <c r="C9" s="12">
        <v>0</v>
      </c>
      <c r="D9" s="24"/>
      <c r="E9" s="24"/>
      <c r="F9" s="12">
        <v>0</v>
      </c>
      <c r="G9" s="24"/>
      <c r="H9" s="24"/>
      <c r="I9" s="24"/>
      <c r="J9" s="24"/>
      <c r="K9" s="12">
        <v>0</v>
      </c>
      <c r="L9" s="24"/>
      <c r="M9" s="24"/>
      <c r="N9" s="26">
        <v>1</v>
      </c>
      <c r="O9" s="2">
        <f t="shared" si="0"/>
        <v>1</v>
      </c>
      <c r="P9" s="11">
        <f t="shared" si="1"/>
        <v>25</v>
      </c>
    </row>
    <row r="10" spans="1:16" s="3" customFormat="1" ht="35.1" customHeight="1" x14ac:dyDescent="0.2">
      <c r="A10" s="10" t="s">
        <v>19</v>
      </c>
      <c r="B10" s="13" t="s">
        <v>28</v>
      </c>
      <c r="C10" s="12">
        <v>0</v>
      </c>
      <c r="D10" s="24"/>
      <c r="E10" s="24"/>
      <c r="F10" s="12">
        <v>0</v>
      </c>
      <c r="G10" s="24"/>
      <c r="H10" s="24"/>
      <c r="I10" s="24"/>
      <c r="J10" s="24"/>
      <c r="K10" s="12">
        <v>1</v>
      </c>
      <c r="L10" s="24"/>
      <c r="M10" s="24"/>
      <c r="N10" s="26">
        <v>0</v>
      </c>
      <c r="O10" s="2">
        <f t="shared" si="0"/>
        <v>1</v>
      </c>
      <c r="P10" s="11">
        <f t="shared" si="1"/>
        <v>25</v>
      </c>
    </row>
    <row r="11" spans="1:16" s="3" customFormat="1" ht="35.1" customHeight="1" x14ac:dyDescent="0.2">
      <c r="A11" s="10" t="s">
        <v>29</v>
      </c>
      <c r="B11" s="13" t="s">
        <v>10</v>
      </c>
      <c r="C11" s="12">
        <v>1</v>
      </c>
      <c r="D11" s="24"/>
      <c r="E11" s="24"/>
      <c r="F11" s="12">
        <v>1</v>
      </c>
      <c r="G11" s="24"/>
      <c r="H11" s="24"/>
      <c r="I11" s="24"/>
      <c r="J11" s="24"/>
      <c r="K11" s="12">
        <v>1</v>
      </c>
      <c r="L11" s="24"/>
      <c r="M11" s="24"/>
      <c r="N11" s="26">
        <v>1</v>
      </c>
      <c r="O11" s="2">
        <f t="shared" si="0"/>
        <v>4</v>
      </c>
      <c r="P11" s="11">
        <f t="shared" si="1"/>
        <v>100</v>
      </c>
    </row>
    <row r="12" spans="1:16" s="3" customFormat="1" ht="35.1" customHeight="1" x14ac:dyDescent="0.2">
      <c r="A12" s="10" t="s">
        <v>30</v>
      </c>
      <c r="B12" s="13" t="s">
        <v>31</v>
      </c>
      <c r="C12" s="12">
        <v>1</v>
      </c>
      <c r="D12" s="24"/>
      <c r="E12" s="24"/>
      <c r="F12" s="12">
        <v>1</v>
      </c>
      <c r="G12" s="24"/>
      <c r="H12" s="24"/>
      <c r="I12" s="24"/>
      <c r="J12" s="24"/>
      <c r="K12" s="12">
        <v>1</v>
      </c>
      <c r="L12" s="24"/>
      <c r="M12" s="24"/>
      <c r="N12" s="26">
        <v>1</v>
      </c>
      <c r="O12" s="2">
        <f t="shared" si="0"/>
        <v>4</v>
      </c>
      <c r="P12" s="11">
        <f t="shared" si="1"/>
        <v>100</v>
      </c>
    </row>
    <row r="13" spans="1:16" s="3" customFormat="1" ht="35.1" customHeight="1" x14ac:dyDescent="0.2">
      <c r="A13" s="10" t="s">
        <v>32</v>
      </c>
      <c r="B13" s="13" t="s">
        <v>33</v>
      </c>
      <c r="C13" s="12">
        <v>0</v>
      </c>
      <c r="D13" s="24"/>
      <c r="E13" s="24"/>
      <c r="F13" s="12">
        <v>0</v>
      </c>
      <c r="G13" s="24"/>
      <c r="H13" s="24"/>
      <c r="I13" s="24"/>
      <c r="J13" s="24"/>
      <c r="K13" s="12">
        <v>1</v>
      </c>
      <c r="L13" s="24"/>
      <c r="M13" s="24"/>
      <c r="N13" s="26">
        <v>1</v>
      </c>
      <c r="O13" s="2">
        <f t="shared" si="0"/>
        <v>2</v>
      </c>
      <c r="P13" s="11">
        <f t="shared" si="1"/>
        <v>50</v>
      </c>
    </row>
    <row r="14" spans="1:16" s="3" customFormat="1" ht="35.1" customHeight="1" x14ac:dyDescent="0.2">
      <c r="A14" s="10" t="s">
        <v>34</v>
      </c>
      <c r="B14" s="13" t="s">
        <v>35</v>
      </c>
      <c r="C14" s="12">
        <v>1</v>
      </c>
      <c r="D14" s="24"/>
      <c r="E14" s="24"/>
      <c r="F14" s="12">
        <v>1</v>
      </c>
      <c r="G14" s="24"/>
      <c r="H14" s="24"/>
      <c r="I14" s="24"/>
      <c r="J14" s="24"/>
      <c r="K14" s="12">
        <v>0</v>
      </c>
      <c r="L14" s="24"/>
      <c r="M14" s="24"/>
      <c r="N14" s="26">
        <v>1</v>
      </c>
      <c r="O14" s="2">
        <f t="shared" si="0"/>
        <v>3</v>
      </c>
      <c r="P14" s="11">
        <f t="shared" si="1"/>
        <v>75</v>
      </c>
    </row>
    <row r="15" spans="1:16" s="3" customFormat="1" ht="35.1" customHeight="1" x14ac:dyDescent="0.2">
      <c r="A15" s="10" t="s">
        <v>6</v>
      </c>
      <c r="B15" s="13" t="s">
        <v>36</v>
      </c>
      <c r="C15" s="12">
        <v>1</v>
      </c>
      <c r="D15" s="24"/>
      <c r="E15" s="24"/>
      <c r="F15" s="12">
        <v>0</v>
      </c>
      <c r="G15" s="24"/>
      <c r="H15" s="24"/>
      <c r="I15" s="24"/>
      <c r="J15" s="24"/>
      <c r="K15" s="12">
        <v>1</v>
      </c>
      <c r="L15" s="24"/>
      <c r="M15" s="24"/>
      <c r="N15" s="26">
        <v>1</v>
      </c>
      <c r="O15" s="2">
        <f t="shared" si="0"/>
        <v>3</v>
      </c>
      <c r="P15" s="11">
        <f t="shared" si="1"/>
        <v>75</v>
      </c>
    </row>
    <row r="16" spans="1:16" s="3" customFormat="1" ht="35.1" customHeight="1" x14ac:dyDescent="0.2">
      <c r="A16" s="10" t="s">
        <v>37</v>
      </c>
      <c r="B16" s="13" t="s">
        <v>36</v>
      </c>
      <c r="C16" s="12">
        <v>1</v>
      </c>
      <c r="D16" s="24"/>
      <c r="E16" s="24"/>
      <c r="F16" s="12">
        <v>1</v>
      </c>
      <c r="G16" s="24"/>
      <c r="H16" s="24"/>
      <c r="I16" s="24"/>
      <c r="J16" s="24"/>
      <c r="K16" s="12">
        <v>0</v>
      </c>
      <c r="L16" s="24"/>
      <c r="M16" s="24"/>
      <c r="N16" s="26">
        <v>0</v>
      </c>
      <c r="O16" s="2">
        <f t="shared" si="0"/>
        <v>2</v>
      </c>
      <c r="P16" s="11">
        <f t="shared" si="1"/>
        <v>50</v>
      </c>
    </row>
    <row r="17" spans="1:16" s="3" customFormat="1" ht="35.1" customHeight="1" x14ac:dyDescent="0.2">
      <c r="A17" s="10" t="s">
        <v>38</v>
      </c>
      <c r="B17" s="13" t="s">
        <v>39</v>
      </c>
      <c r="C17" s="12">
        <v>1</v>
      </c>
      <c r="D17" s="24"/>
      <c r="E17" s="24"/>
      <c r="F17" s="12">
        <v>1</v>
      </c>
      <c r="G17" s="24"/>
      <c r="H17" s="24"/>
      <c r="I17" s="24"/>
      <c r="J17" s="24"/>
      <c r="K17" s="12">
        <v>1</v>
      </c>
      <c r="L17" s="24"/>
      <c r="M17" s="24"/>
      <c r="N17" s="26">
        <v>1</v>
      </c>
      <c r="O17" s="2">
        <f t="shared" si="0"/>
        <v>4</v>
      </c>
      <c r="P17" s="11">
        <f t="shared" si="1"/>
        <v>100</v>
      </c>
    </row>
    <row r="18" spans="1:16" s="3" customFormat="1" ht="35.1" customHeight="1" x14ac:dyDescent="0.2">
      <c r="A18" s="10" t="s">
        <v>40</v>
      </c>
      <c r="B18" s="13" t="s">
        <v>41</v>
      </c>
      <c r="C18" s="12">
        <v>0</v>
      </c>
      <c r="D18" s="24"/>
      <c r="E18" s="24"/>
      <c r="F18" s="12">
        <v>1</v>
      </c>
      <c r="G18" s="24"/>
      <c r="H18" s="24"/>
      <c r="I18" s="24"/>
      <c r="J18" s="24"/>
      <c r="K18" s="12">
        <v>1</v>
      </c>
      <c r="L18" s="24"/>
      <c r="M18" s="24"/>
      <c r="N18" s="26">
        <v>1</v>
      </c>
      <c r="O18" s="2">
        <f t="shared" si="0"/>
        <v>3</v>
      </c>
      <c r="P18" s="11">
        <f t="shared" si="1"/>
        <v>75</v>
      </c>
    </row>
    <row r="19" spans="1:16" s="3" customFormat="1" ht="35.1" customHeight="1" x14ac:dyDescent="0.2">
      <c r="A19" s="10" t="s">
        <v>42</v>
      </c>
      <c r="B19" s="13" t="s">
        <v>41</v>
      </c>
      <c r="C19" s="12">
        <v>0</v>
      </c>
      <c r="D19" s="24"/>
      <c r="E19" s="24"/>
      <c r="F19" s="12">
        <v>0</v>
      </c>
      <c r="G19" s="24"/>
      <c r="H19" s="24"/>
      <c r="I19" s="24"/>
      <c r="J19" s="24"/>
      <c r="K19" s="12">
        <v>1</v>
      </c>
      <c r="L19" s="24"/>
      <c r="M19" s="24"/>
      <c r="N19" s="26">
        <v>0</v>
      </c>
      <c r="O19" s="2">
        <f t="shared" si="0"/>
        <v>1</v>
      </c>
      <c r="P19" s="11">
        <f t="shared" si="1"/>
        <v>25</v>
      </c>
    </row>
    <row r="20" spans="1:16" s="3" customFormat="1" ht="35.1" customHeight="1" x14ac:dyDescent="0.2">
      <c r="A20" s="10" t="s">
        <v>17</v>
      </c>
      <c r="B20" s="13" t="s">
        <v>7</v>
      </c>
      <c r="C20" s="12">
        <v>1</v>
      </c>
      <c r="D20" s="24"/>
      <c r="E20" s="24"/>
      <c r="F20" s="12">
        <v>0</v>
      </c>
      <c r="G20" s="24"/>
      <c r="H20" s="24"/>
      <c r="I20" s="24"/>
      <c r="J20" s="24"/>
      <c r="K20" s="12">
        <v>1</v>
      </c>
      <c r="L20" s="24"/>
      <c r="M20" s="24"/>
      <c r="N20" s="26">
        <v>0</v>
      </c>
      <c r="O20" s="2">
        <f t="shared" si="0"/>
        <v>2</v>
      </c>
      <c r="P20" s="11">
        <f t="shared" si="1"/>
        <v>50</v>
      </c>
    </row>
    <row r="21" spans="1:16" s="3" customFormat="1" ht="35.1" customHeight="1" x14ac:dyDescent="0.2">
      <c r="A21" s="10" t="s">
        <v>18</v>
      </c>
      <c r="B21" s="13" t="s">
        <v>8</v>
      </c>
      <c r="C21" s="12">
        <v>1</v>
      </c>
      <c r="D21" s="24"/>
      <c r="E21" s="24"/>
      <c r="F21" s="12">
        <v>1</v>
      </c>
      <c r="G21" s="24"/>
      <c r="H21" s="24"/>
      <c r="I21" s="24"/>
      <c r="J21" s="24"/>
      <c r="K21" s="12">
        <v>1</v>
      </c>
      <c r="L21" s="24"/>
      <c r="M21" s="24"/>
      <c r="N21" s="26">
        <v>1</v>
      </c>
      <c r="O21" s="2">
        <f t="shared" si="0"/>
        <v>4</v>
      </c>
      <c r="P21" s="11">
        <f t="shared" si="1"/>
        <v>100</v>
      </c>
    </row>
    <row r="22" spans="1:16" s="3" customFormat="1" ht="35.1" customHeight="1" x14ac:dyDescent="0.2">
      <c r="A22" s="10" t="s">
        <v>43</v>
      </c>
      <c r="B22" s="13" t="s">
        <v>44</v>
      </c>
      <c r="C22" s="12">
        <v>1</v>
      </c>
      <c r="D22" s="24"/>
      <c r="E22" s="24"/>
      <c r="F22" s="12">
        <v>1</v>
      </c>
      <c r="G22" s="24"/>
      <c r="H22" s="24"/>
      <c r="I22" s="24"/>
      <c r="J22" s="24"/>
      <c r="K22" s="12">
        <v>0</v>
      </c>
      <c r="L22" s="24"/>
      <c r="M22" s="24"/>
      <c r="N22" s="26">
        <v>1</v>
      </c>
      <c r="O22" s="2">
        <f t="shared" si="0"/>
        <v>3</v>
      </c>
      <c r="P22" s="11">
        <f t="shared" si="1"/>
        <v>75</v>
      </c>
    </row>
    <row r="23" spans="1:16" s="3" customFormat="1" ht="35.1" customHeight="1" x14ac:dyDescent="0.2">
      <c r="A23" s="10" t="s">
        <v>45</v>
      </c>
      <c r="B23" s="13" t="s">
        <v>46</v>
      </c>
      <c r="C23" s="12">
        <v>1</v>
      </c>
      <c r="D23" s="24"/>
      <c r="E23" s="24"/>
      <c r="F23" s="12">
        <v>0</v>
      </c>
      <c r="G23" s="24"/>
      <c r="H23" s="24"/>
      <c r="I23" s="24"/>
      <c r="J23" s="24"/>
      <c r="K23" s="12">
        <v>0</v>
      </c>
      <c r="L23" s="24"/>
      <c r="M23" s="24"/>
      <c r="N23" s="26">
        <v>0</v>
      </c>
      <c r="O23" s="2">
        <f t="shared" si="0"/>
        <v>1</v>
      </c>
      <c r="P23" s="11">
        <f t="shared" si="1"/>
        <v>25</v>
      </c>
    </row>
    <row r="24" spans="1:16" s="3" customFormat="1" ht="35.1" customHeight="1" x14ac:dyDescent="0.2">
      <c r="A24" s="10" t="s">
        <v>47</v>
      </c>
      <c r="B24" s="13" t="s">
        <v>48</v>
      </c>
      <c r="C24" s="12">
        <v>0</v>
      </c>
      <c r="D24" s="24"/>
      <c r="E24" s="24"/>
      <c r="F24" s="12">
        <v>1</v>
      </c>
      <c r="G24" s="24"/>
      <c r="H24" s="24"/>
      <c r="I24" s="24"/>
      <c r="J24" s="24"/>
      <c r="K24" s="12">
        <v>1</v>
      </c>
      <c r="L24" s="24"/>
      <c r="M24" s="24"/>
      <c r="N24" s="26">
        <v>0</v>
      </c>
      <c r="O24" s="2">
        <f t="shared" si="0"/>
        <v>2</v>
      </c>
      <c r="P24" s="11">
        <f t="shared" si="1"/>
        <v>50</v>
      </c>
    </row>
    <row r="25" spans="1:16" s="3" customFormat="1" ht="35.1" customHeight="1" x14ac:dyDescent="0.2">
      <c r="A25" s="10" t="s">
        <v>49</v>
      </c>
      <c r="B25" s="13" t="s">
        <v>48</v>
      </c>
      <c r="C25" s="12">
        <v>1</v>
      </c>
      <c r="D25" s="24"/>
      <c r="E25" s="24"/>
      <c r="F25" s="12">
        <v>1</v>
      </c>
      <c r="G25" s="24"/>
      <c r="H25" s="24"/>
      <c r="I25" s="24"/>
      <c r="J25" s="24"/>
      <c r="K25" s="12">
        <v>0</v>
      </c>
      <c r="L25" s="24"/>
      <c r="M25" s="24"/>
      <c r="N25" s="26">
        <v>1</v>
      </c>
      <c r="O25" s="2">
        <f t="shared" si="0"/>
        <v>3</v>
      </c>
      <c r="P25" s="11">
        <f t="shared" si="1"/>
        <v>75</v>
      </c>
    </row>
    <row r="26" spans="1:16" s="3" customFormat="1" ht="35.1" customHeight="1" x14ac:dyDescent="0.2">
      <c r="A26" s="10" t="s">
        <v>50</v>
      </c>
      <c r="B26" s="13" t="s">
        <v>51</v>
      </c>
      <c r="C26" s="12">
        <v>0</v>
      </c>
      <c r="D26" s="24"/>
      <c r="E26" s="24"/>
      <c r="F26" s="12">
        <v>0</v>
      </c>
      <c r="G26" s="24"/>
      <c r="H26" s="24"/>
      <c r="I26" s="24"/>
      <c r="J26" s="24"/>
      <c r="K26" s="12">
        <v>0</v>
      </c>
      <c r="L26" s="24"/>
      <c r="M26" s="24"/>
      <c r="N26" s="26">
        <v>1</v>
      </c>
      <c r="O26" s="2">
        <f t="shared" si="0"/>
        <v>1</v>
      </c>
      <c r="P26" s="11">
        <f t="shared" si="1"/>
        <v>25</v>
      </c>
    </row>
    <row r="27" spans="1:16" s="3" customFormat="1" ht="35.1" customHeight="1" x14ac:dyDescent="0.2">
      <c r="A27" s="10" t="s">
        <v>52</v>
      </c>
      <c r="B27" s="13" t="s">
        <v>51</v>
      </c>
      <c r="C27" s="12">
        <v>0</v>
      </c>
      <c r="D27" s="24"/>
      <c r="E27" s="24"/>
      <c r="F27" s="12">
        <v>0</v>
      </c>
      <c r="G27" s="24"/>
      <c r="H27" s="24"/>
      <c r="I27" s="24"/>
      <c r="J27" s="24"/>
      <c r="K27" s="12">
        <v>0</v>
      </c>
      <c r="L27" s="24"/>
      <c r="M27" s="24"/>
      <c r="N27" s="26">
        <v>0</v>
      </c>
      <c r="O27" s="2">
        <f t="shared" si="0"/>
        <v>0</v>
      </c>
      <c r="P27" s="11">
        <f t="shared" si="1"/>
        <v>0</v>
      </c>
    </row>
    <row r="28" spans="1:16" s="3" customFormat="1" ht="35.1" customHeight="1" x14ac:dyDescent="0.2">
      <c r="A28" s="10" t="s">
        <v>53</v>
      </c>
      <c r="B28" s="13" t="s">
        <v>54</v>
      </c>
      <c r="C28" s="12">
        <v>1</v>
      </c>
      <c r="D28" s="24"/>
      <c r="E28" s="24"/>
      <c r="F28" s="12">
        <v>0</v>
      </c>
      <c r="G28" s="24"/>
      <c r="H28" s="24"/>
      <c r="I28" s="24"/>
      <c r="J28" s="24"/>
      <c r="K28" s="12">
        <v>0</v>
      </c>
      <c r="L28" s="24"/>
      <c r="M28" s="24"/>
      <c r="N28" s="26">
        <v>0</v>
      </c>
      <c r="O28" s="2">
        <f t="shared" si="0"/>
        <v>1</v>
      </c>
      <c r="P28" s="11">
        <f t="shared" si="1"/>
        <v>25</v>
      </c>
    </row>
    <row r="29" spans="1:16" s="3" customFormat="1" ht="35.1" customHeight="1" x14ac:dyDescent="0.2">
      <c r="A29" s="10" t="s">
        <v>55</v>
      </c>
      <c r="B29" s="13" t="s">
        <v>54</v>
      </c>
      <c r="C29" s="12">
        <v>0</v>
      </c>
      <c r="D29" s="24"/>
      <c r="E29" s="24"/>
      <c r="F29" s="12">
        <v>0</v>
      </c>
      <c r="G29" s="24"/>
      <c r="H29" s="24"/>
      <c r="I29" s="24"/>
      <c r="J29" s="24"/>
      <c r="K29" s="12">
        <v>0</v>
      </c>
      <c r="L29" s="24"/>
      <c r="M29" s="24"/>
      <c r="N29" s="26">
        <v>0</v>
      </c>
      <c r="O29" s="2">
        <f t="shared" si="0"/>
        <v>0</v>
      </c>
      <c r="P29" s="11">
        <f t="shared" si="1"/>
        <v>0</v>
      </c>
    </row>
    <row r="30" spans="1:16" s="3" customFormat="1" ht="35.1" customHeight="1" x14ac:dyDescent="0.2">
      <c r="A30" s="10" t="s">
        <v>56</v>
      </c>
      <c r="B30" s="13" t="s">
        <v>57</v>
      </c>
      <c r="C30" s="12">
        <v>0</v>
      </c>
      <c r="D30" s="24"/>
      <c r="E30" s="24"/>
      <c r="F30" s="12">
        <v>1</v>
      </c>
      <c r="G30" s="24"/>
      <c r="H30" s="24"/>
      <c r="I30" s="24"/>
      <c r="J30" s="24"/>
      <c r="K30" s="12">
        <v>0</v>
      </c>
      <c r="L30" s="24"/>
      <c r="M30" s="24"/>
      <c r="N30" s="26">
        <v>0</v>
      </c>
      <c r="O30" s="2">
        <f t="shared" si="0"/>
        <v>1</v>
      </c>
      <c r="P30" s="11">
        <f t="shared" si="1"/>
        <v>25</v>
      </c>
    </row>
    <row r="31" spans="1:16" s="3" customFormat="1" ht="35.1" customHeight="1" x14ac:dyDescent="0.2">
      <c r="A31" s="10" t="s">
        <v>58</v>
      </c>
      <c r="B31" s="13" t="s">
        <v>57</v>
      </c>
      <c r="C31" s="12">
        <v>1</v>
      </c>
      <c r="D31" s="24"/>
      <c r="E31" s="24"/>
      <c r="F31" s="12">
        <v>0</v>
      </c>
      <c r="G31" s="24"/>
      <c r="H31" s="24"/>
      <c r="I31" s="24"/>
      <c r="J31" s="24"/>
      <c r="K31" s="12">
        <v>0</v>
      </c>
      <c r="L31" s="24"/>
      <c r="M31" s="24"/>
      <c r="N31" s="26">
        <v>0</v>
      </c>
      <c r="O31" s="2">
        <f t="shared" si="0"/>
        <v>1</v>
      </c>
      <c r="P31" s="11">
        <f t="shared" si="1"/>
        <v>25</v>
      </c>
    </row>
    <row r="32" spans="1:16" s="3" customFormat="1" ht="35.1" customHeight="1" x14ac:dyDescent="0.2">
      <c r="A32" s="10" t="s">
        <v>16</v>
      </c>
      <c r="B32" s="13" t="s">
        <v>59</v>
      </c>
      <c r="C32" s="12">
        <v>1</v>
      </c>
      <c r="D32" s="24"/>
      <c r="E32" s="24"/>
      <c r="F32" s="12">
        <v>1</v>
      </c>
      <c r="G32" s="24"/>
      <c r="H32" s="24"/>
      <c r="I32" s="24"/>
      <c r="J32" s="24"/>
      <c r="K32" s="12">
        <v>1</v>
      </c>
      <c r="L32" s="24"/>
      <c r="M32" s="24"/>
      <c r="N32" s="26">
        <v>1</v>
      </c>
      <c r="O32" s="2">
        <f t="shared" si="0"/>
        <v>4</v>
      </c>
      <c r="P32" s="11">
        <f t="shared" si="1"/>
        <v>100</v>
      </c>
    </row>
    <row r="33" spans="1:16" s="3" customFormat="1" ht="35.1" customHeight="1" x14ac:dyDescent="0.2">
      <c r="A33" s="10" t="s">
        <v>60</v>
      </c>
      <c r="B33" s="13" t="s">
        <v>59</v>
      </c>
      <c r="C33" s="12">
        <v>0</v>
      </c>
      <c r="D33" s="24"/>
      <c r="E33" s="24"/>
      <c r="F33" s="12">
        <v>0</v>
      </c>
      <c r="G33" s="24"/>
      <c r="H33" s="24"/>
      <c r="I33" s="24"/>
      <c r="J33" s="24"/>
      <c r="K33" s="12">
        <v>0</v>
      </c>
      <c r="L33" s="24"/>
      <c r="M33" s="24"/>
      <c r="N33" s="26">
        <v>0</v>
      </c>
      <c r="O33" s="2">
        <f t="shared" si="0"/>
        <v>0</v>
      </c>
      <c r="P33" s="11">
        <f t="shared" si="1"/>
        <v>0</v>
      </c>
    </row>
    <row r="34" spans="1:16" s="3" customFormat="1" ht="35.1" customHeight="1" x14ac:dyDescent="0.2">
      <c r="A34" s="10" t="s">
        <v>61</v>
      </c>
      <c r="B34" s="13" t="s">
        <v>62</v>
      </c>
      <c r="C34" s="12">
        <v>1</v>
      </c>
      <c r="D34" s="24"/>
      <c r="E34" s="24"/>
      <c r="F34" s="12">
        <v>1</v>
      </c>
      <c r="G34" s="24"/>
      <c r="H34" s="24"/>
      <c r="I34" s="24"/>
      <c r="J34" s="24"/>
      <c r="K34" s="12">
        <v>0</v>
      </c>
      <c r="L34" s="24"/>
      <c r="M34" s="24"/>
      <c r="N34" s="26">
        <v>0</v>
      </c>
      <c r="O34" s="2">
        <f t="shared" si="0"/>
        <v>2</v>
      </c>
      <c r="P34" s="11">
        <f t="shared" si="1"/>
        <v>50</v>
      </c>
    </row>
    <row r="35" spans="1:16" s="3" customFormat="1" ht="35.1" customHeight="1" x14ac:dyDescent="0.2">
      <c r="A35" s="10" t="s">
        <v>63</v>
      </c>
      <c r="B35" s="13" t="s">
        <v>62</v>
      </c>
      <c r="C35" s="12">
        <v>1</v>
      </c>
      <c r="D35" s="24"/>
      <c r="E35" s="24"/>
      <c r="F35" s="12">
        <v>1</v>
      </c>
      <c r="G35" s="24"/>
      <c r="H35" s="24"/>
      <c r="I35" s="24"/>
      <c r="J35" s="24"/>
      <c r="K35" s="12">
        <v>1</v>
      </c>
      <c r="L35" s="24"/>
      <c r="M35" s="24"/>
      <c r="N35" s="26">
        <v>0</v>
      </c>
      <c r="O35" s="2">
        <f t="shared" si="0"/>
        <v>3</v>
      </c>
      <c r="P35" s="11">
        <f t="shared" si="1"/>
        <v>75</v>
      </c>
    </row>
    <row r="36" spans="1:16" s="3" customFormat="1" ht="35.1" customHeight="1" x14ac:dyDescent="0.2">
      <c r="A36" s="10" t="s">
        <v>9</v>
      </c>
      <c r="B36" s="13" t="s">
        <v>64</v>
      </c>
      <c r="C36" s="12">
        <v>1</v>
      </c>
      <c r="D36" s="24"/>
      <c r="E36" s="24"/>
      <c r="F36" s="12">
        <v>1</v>
      </c>
      <c r="G36" s="24"/>
      <c r="H36" s="24"/>
      <c r="I36" s="24"/>
      <c r="J36" s="24"/>
      <c r="K36" s="12">
        <v>0</v>
      </c>
      <c r="L36" s="24"/>
      <c r="M36" s="24"/>
      <c r="N36" s="26">
        <v>0</v>
      </c>
      <c r="O36" s="2">
        <f t="shared" si="0"/>
        <v>2</v>
      </c>
      <c r="P36" s="11">
        <f t="shared" si="1"/>
        <v>50</v>
      </c>
    </row>
    <row r="37" spans="1:16" s="3" customFormat="1" ht="35.1" customHeight="1" x14ac:dyDescent="0.2">
      <c r="A37" s="10" t="s">
        <v>65</v>
      </c>
      <c r="B37" s="13" t="s">
        <v>64</v>
      </c>
      <c r="C37" s="12">
        <v>1</v>
      </c>
      <c r="D37" s="24"/>
      <c r="E37" s="24"/>
      <c r="F37" s="12">
        <v>0</v>
      </c>
      <c r="G37" s="24"/>
      <c r="H37" s="24"/>
      <c r="I37" s="24"/>
      <c r="J37" s="24"/>
      <c r="K37" s="12">
        <v>1</v>
      </c>
      <c r="L37" s="24"/>
      <c r="M37" s="24"/>
      <c r="N37" s="26">
        <v>1</v>
      </c>
      <c r="O37" s="2">
        <f t="shared" si="0"/>
        <v>3</v>
      </c>
      <c r="P37" s="11">
        <f t="shared" si="1"/>
        <v>75</v>
      </c>
    </row>
    <row r="38" spans="1:16" s="3" customFormat="1" ht="35.1" customHeight="1" x14ac:dyDescent="0.2">
      <c r="A38" s="10" t="s">
        <v>66</v>
      </c>
      <c r="B38" s="13" t="s">
        <v>64</v>
      </c>
      <c r="C38" s="12">
        <v>1</v>
      </c>
      <c r="D38" s="24"/>
      <c r="E38" s="24"/>
      <c r="F38" s="12">
        <v>0</v>
      </c>
      <c r="G38" s="24"/>
      <c r="H38" s="24"/>
      <c r="I38" s="24"/>
      <c r="J38" s="24"/>
      <c r="K38" s="12">
        <v>0</v>
      </c>
      <c r="L38" s="24"/>
      <c r="M38" s="24"/>
      <c r="N38" s="26">
        <v>0</v>
      </c>
      <c r="O38" s="2">
        <f t="shared" si="0"/>
        <v>1</v>
      </c>
      <c r="P38" s="11">
        <f t="shared" si="1"/>
        <v>25</v>
      </c>
    </row>
    <row r="39" spans="1:16" s="3" customFormat="1" ht="35.1" customHeight="1" x14ac:dyDescent="0.2">
      <c r="A39" s="10" t="s">
        <v>67</v>
      </c>
      <c r="B39" s="13" t="s">
        <v>64</v>
      </c>
      <c r="C39" s="12">
        <v>0</v>
      </c>
      <c r="D39" s="24"/>
      <c r="E39" s="24"/>
      <c r="F39" s="12">
        <v>0</v>
      </c>
      <c r="G39" s="24"/>
      <c r="H39" s="24"/>
      <c r="I39" s="24"/>
      <c r="J39" s="24"/>
      <c r="K39" s="12">
        <v>0</v>
      </c>
      <c r="L39" s="24"/>
      <c r="M39" s="24"/>
      <c r="N39" s="26">
        <v>0</v>
      </c>
      <c r="O39" s="2">
        <f t="shared" si="0"/>
        <v>0</v>
      </c>
      <c r="P39" s="11">
        <f t="shared" si="1"/>
        <v>0</v>
      </c>
    </row>
    <row r="40" spans="1:16" s="3" customFormat="1" ht="35.1" customHeight="1" x14ac:dyDescent="0.2">
      <c r="A40" s="10" t="s">
        <v>14</v>
      </c>
      <c r="B40" s="13" t="s">
        <v>68</v>
      </c>
      <c r="C40" s="12">
        <v>1</v>
      </c>
      <c r="D40" s="25"/>
      <c r="E40" s="25"/>
      <c r="F40" s="12">
        <v>1</v>
      </c>
      <c r="G40" s="25"/>
      <c r="H40" s="25"/>
      <c r="I40" s="25"/>
      <c r="J40" s="25"/>
      <c r="K40" s="12">
        <v>1</v>
      </c>
      <c r="L40" s="25"/>
      <c r="M40" s="25"/>
      <c r="N40" s="26">
        <v>1</v>
      </c>
      <c r="O40" s="2">
        <f t="shared" si="0"/>
        <v>4</v>
      </c>
      <c r="P40" s="11">
        <f t="shared" si="1"/>
        <v>100</v>
      </c>
    </row>
    <row r="41" spans="1:16" s="9" customFormat="1" ht="30" customHeight="1" x14ac:dyDescent="0.25">
      <c r="A41" s="14" t="s">
        <v>5</v>
      </c>
      <c r="B41" s="14"/>
      <c r="C41" s="7">
        <f>SUM(C5:C40)/36*100</f>
        <v>63.888888888888886</v>
      </c>
      <c r="D41" s="7">
        <f t="shared" ref="D41:N41" si="2">SUM(D5:D40)/36*100</f>
        <v>0</v>
      </c>
      <c r="E41" s="7">
        <f t="shared" si="2"/>
        <v>0</v>
      </c>
      <c r="F41" s="7">
        <f t="shared" si="2"/>
        <v>52.777777777777779</v>
      </c>
      <c r="G41" s="7">
        <f t="shared" si="2"/>
        <v>0</v>
      </c>
      <c r="H41" s="7">
        <f t="shared" si="2"/>
        <v>0</v>
      </c>
      <c r="I41" s="7">
        <f t="shared" si="2"/>
        <v>0</v>
      </c>
      <c r="J41" s="7">
        <f t="shared" si="2"/>
        <v>0</v>
      </c>
      <c r="K41" s="7">
        <f t="shared" si="2"/>
        <v>52.777777777777779</v>
      </c>
      <c r="L41" s="7">
        <f t="shared" si="2"/>
        <v>0</v>
      </c>
      <c r="M41" s="7">
        <f t="shared" si="2"/>
        <v>0</v>
      </c>
      <c r="N41" s="7">
        <f t="shared" si="2"/>
        <v>52.777777777777779</v>
      </c>
      <c r="O41" s="8"/>
      <c r="P41" s="7"/>
    </row>
  </sheetData>
  <mergeCells count="13">
    <mergeCell ref="A41:B41"/>
    <mergeCell ref="A1:P1"/>
    <mergeCell ref="A2:P2"/>
    <mergeCell ref="A3:B3"/>
    <mergeCell ref="C3:P3"/>
    <mergeCell ref="D5:D40"/>
    <mergeCell ref="E5:E40"/>
    <mergeCell ref="G5:G40"/>
    <mergeCell ref="H5:H40"/>
    <mergeCell ref="I5:I40"/>
    <mergeCell ref="J5:J40"/>
    <mergeCell ref="L5:L40"/>
    <mergeCell ref="M5:M40"/>
  </mergeCells>
  <hyperlinks>
    <hyperlink ref="D5:D40" r:id="rId1" display="Se informa que durante el mes el Consejo no sesionó" xr:uid="{9A41FD3B-99FD-4962-B2DF-29BE7517FDF2}"/>
    <hyperlink ref="E5:E40" r:id="rId2" display="Se informa que durante el mes el Consejo no sesionó" xr:uid="{6953AC54-0CA4-4EB6-9D4D-B0CDF9527F31}"/>
    <hyperlink ref="G5:G40" r:id="rId3" display="Se informa que durante el mes el Consejo no sesionó" xr:uid="{8A17F869-3B1B-4D68-A6F4-9C5B78BB0793}"/>
    <hyperlink ref="H5:H40" r:id="rId4" display="Se informa que durante el mes el Consejo no sesionó" xr:uid="{814EC132-06D9-405D-AF8D-E8E3559D6B0D}"/>
    <hyperlink ref="I5:I40" r:id="rId5" display="Se informa que durante el mes el Consejo no sesionó" xr:uid="{C2AC7FDC-940B-4052-A92B-9A1340B38A60}"/>
    <hyperlink ref="J5:J40" r:id="rId6" display="Se informa que durante el mes el Consejo no sesionó" xr:uid="{151C6E6C-E2C3-4224-B9E3-271AD7A7ED1A}"/>
    <hyperlink ref="L5:L40" r:id="rId7" display="Se informa que durante el mes el Consejo no sesionó" xr:uid="{FF038FC4-3384-45BB-B918-2C51186C80D7}"/>
    <hyperlink ref="M5:M40" r:id="rId8" display="Se informa que durante el mes el Consejo no sesionó" xr:uid="{43BF1DE9-760B-4AC1-871B-AC268D5F2CAC}"/>
  </hyperlinks>
  <pageMargins left="0.7" right="0.7" top="0.75" bottom="0.75" header="0.3" footer="0.3"/>
  <pageSetup orientation="portrait" r:id="rId9"/>
  <ignoredErrors>
    <ignoredError sqref="C41 F41 K41 N41" formulaRange="1"/>
  </ignoredErrors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 de Asistencia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cp:lastPrinted>2022-03-07T15:37:58Z</cp:lastPrinted>
  <dcterms:created xsi:type="dcterms:W3CDTF">2017-04-05T16:57:23Z</dcterms:created>
  <dcterms:modified xsi:type="dcterms:W3CDTF">2025-12-17T19:30:33Z</dcterms:modified>
</cp:coreProperties>
</file>