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Participación Ciudadana\"/>
    </mc:Choice>
  </mc:AlternateContent>
  <xr:revisionPtr revIDLastSave="0" documentId="13_ncr:1_{A2EDA0EA-AC82-460C-8BE8-FEB79E9CAC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Particip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D11" i="1" l="1"/>
  <c r="P8" i="1" l="1"/>
  <c r="Q8" i="1" s="1"/>
  <c r="P7" i="1" l="1"/>
  <c r="Q7" i="1" s="1"/>
  <c r="P9" i="1"/>
  <c r="Q9" i="1" s="1"/>
  <c r="P10" i="1"/>
  <c r="Q10" i="1" s="1"/>
  <c r="P6" i="1" l="1"/>
  <c r="Q6" i="1" s="1"/>
  <c r="P11" i="1" l="1"/>
</calcChain>
</file>

<file path=xl/sharedStrings.xml><?xml version="1.0" encoding="utf-8"?>
<sst xmlns="http://schemas.openxmlformats.org/spreadsheetml/2006/main" count="25" uniqueCount="19">
  <si>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</si>
  <si>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</si>
  <si>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</si>
  <si>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</si>
  <si>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</si>
  <si>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</si>
  <si>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</si>
  <si>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</si>
  <si>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</si>
  <si>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Elena Ortiz Sánchez</t>
  </si>
  <si>
    <t>COMISIÓN COLEGIADA Y PERMANENTE DE PARTICIPACIÓN CIUDADANA</t>
  </si>
  <si>
    <t>Daniel Guzmán Núñez</t>
  </si>
  <si>
    <t>Martha Angelica Zamudio Macias</t>
  </si>
  <si>
    <t xml:space="preserve">Norma Lizzet González González </t>
  </si>
  <si>
    <t>María Inés Mesta Orendain</t>
  </si>
  <si>
    <t>REGISTRO DE ASISTENCIA</t>
  </si>
  <si>
    <t>MC</t>
  </si>
  <si>
    <t>FUTURO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</si>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</sst>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PARTICIPACIÓN CIUDADANA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323989184032274"/>
          <c:y val="0.1715621910897501"/>
          <c:w val="0.28198119629321289"/>
          <c:h val="0.41285339332583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PARTICIPACIÓN CIUDADANA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6248"/>
        <c:axId val="300513360"/>
      </c:barChart>
      <c:catAx>
        <c:axId val="3876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3360"/>
        <c:crosses val="autoZero"/>
        <c:auto val="1"/>
        <c:lblAlgn val="ctr"/>
        <c:lblOffset val="100"/>
        <c:noMultiLvlLbl val="0"/>
      </c:catAx>
      <c:valAx>
        <c:axId val="300513360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8762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PARTICIPACIÓN CIUDADANA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Participación'!$D$5:$O$5</c:f>
              <c:numCache>
                <c:formatCode>m/d/yyyy</c:formatCode>
                <c:ptCount val="12"/>
                <c:pt idx="0">
                  <c:v>45687</c:v>
                </c:pt>
                <c:pt idx="1">
                  <c:v>45709</c:v>
                </c:pt>
                <c:pt idx="2">
                  <c:v>45729</c:v>
                </c:pt>
                <c:pt idx="3">
                  <c:v>45751</c:v>
                </c:pt>
                <c:pt idx="4">
                  <c:v>45799</c:v>
                </c:pt>
                <c:pt idx="5">
                  <c:v>45818</c:v>
                </c:pt>
                <c:pt idx="6">
                  <c:v>45861</c:v>
                </c:pt>
                <c:pt idx="7">
                  <c:v>45890</c:v>
                </c:pt>
                <c:pt idx="8">
                  <c:v>45919</c:v>
                </c:pt>
                <c:pt idx="9">
                  <c:v>45953</c:v>
                </c:pt>
                <c:pt idx="10">
                  <c:v>45982</c:v>
                </c:pt>
                <c:pt idx="11">
                  <c:v>45999</c:v>
                </c:pt>
              </c:numCache>
            </c:numRef>
          </c:cat>
          <c:val>
            <c:numRef>
              <c:f>'Comisión Participación'!$D$11:$O$11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0512968"/>
        <c:axId val="300510616"/>
      </c:barChart>
      <c:dateAx>
        <c:axId val="300512968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0616"/>
        <c:crosses val="autoZero"/>
        <c:auto val="1"/>
        <c:lblOffset val="100"/>
        <c:baseTimeUnit val="days"/>
      </c:dateAx>
      <c:valAx>
        <c:axId val="300510616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29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12</xdr:row>
      <xdr:rowOff>4762</xdr:rowOff>
    </xdr:from>
    <xdr:to>
      <xdr:col>7</xdr:col>
      <xdr:colOff>38100</xdr:colOff>
      <xdr:row>27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12</xdr:row>
      <xdr:rowOff>0</xdr:rowOff>
    </xdr:from>
    <xdr:to>
      <xdr:col>17</xdr:col>
      <xdr:colOff>0</xdr:colOff>
      <xdr:row>27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609600</xdr:colOff>
      <xdr:row>29</xdr:row>
      <xdr:rowOff>33337</xdr:rowOff>
    </xdr:from>
    <xdr:to>
      <xdr:col>14</xdr:col>
      <xdr:colOff>161925</xdr:colOff>
      <xdr:row>45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57151</xdr:rowOff>
    </xdr:from>
    <xdr:to>
      <xdr:col>0</xdr:col>
      <xdr:colOff>1143000</xdr:colOff>
      <xdr:row>2</xdr:row>
      <xdr:rowOff>282421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093D468-45DE-4EAD-BAA9-5FDD7B1F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7151"/>
          <a:ext cx="771525" cy="85392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28575</xdr:rowOff>
    </xdr:from>
    <xdr:to>
      <xdr:col>16</xdr:col>
      <xdr:colOff>1038225</xdr:colOff>
      <xdr:row>2</xdr:row>
      <xdr:rowOff>253845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1D400E-C420-4412-9663-1E9F28AC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0" y="28575"/>
          <a:ext cx="771525" cy="85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5" width="13.7109375" style="1" customWidth="1"/>
    <col min="16" max="16" width="15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4.95" customHeight="1" x14ac:dyDescent="0.25">
      <c r="A2" s="11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24.95" customHeight="1" x14ac:dyDescent="0.25">
      <c r="A3" s="21" t="s">
        <v>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15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" customFormat="1" ht="30" customHeight="1" x14ac:dyDescent="0.3">
      <c r="A5" s="17"/>
      <c r="B5" s="17"/>
      <c r="C5" s="17"/>
      <c r="D5" s="5">
        <v>45687</v>
      </c>
      <c r="E5" s="5">
        <v>45709</v>
      </c>
      <c r="F5" s="5">
        <v>45729</v>
      </c>
      <c r="G5" s="5">
        <v>45751</v>
      </c>
      <c r="H5" s="5">
        <v>45799</v>
      </c>
      <c r="I5" s="5">
        <v>45818</v>
      </c>
      <c r="J5" s="5">
        <v>45861</v>
      </c>
      <c r="K5" s="5">
        <v>45890</v>
      </c>
      <c r="L5" s="5">
        <v>45919</v>
      </c>
      <c r="M5" s="5">
        <v>45953</v>
      </c>
      <c r="N5" s="5">
        <v>45982</v>
      </c>
      <c r="O5" s="5">
        <v>45999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11</v>
      </c>
      <c r="B6" s="2" t="s">
        <v>8</v>
      </c>
      <c r="C6" s="2" t="s">
        <v>16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9">
        <f>SUM(D6:O6)</f>
        <v>12</v>
      </c>
      <c r="Q6" s="9">
        <f>(P6*100)/(P6)</f>
        <v>100</v>
      </c>
    </row>
    <row r="7" spans="1:17" s="3" customFormat="1" ht="30" customHeight="1" x14ac:dyDescent="0.3">
      <c r="A7" s="4" t="s">
        <v>12</v>
      </c>
      <c r="B7" s="2" t="s">
        <v>4</v>
      </c>
      <c r="C7" s="2" t="s">
        <v>16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9">
        <f>SUM(D7:O7)</f>
        <v>12</v>
      </c>
      <c r="Q7" s="9">
        <f t="shared" ref="Q7:Q10" si="0">(P7*100)/(P7)</f>
        <v>100</v>
      </c>
    </row>
    <row r="8" spans="1:17" s="3" customFormat="1" ht="30" customHeight="1" x14ac:dyDescent="0.3">
      <c r="A8" s="4" t="s">
        <v>9</v>
      </c>
      <c r="B8" s="2" t="s">
        <v>4</v>
      </c>
      <c r="C8" s="2" t="s">
        <v>16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9">
        <f>SUM(D8:O8)</f>
        <v>12</v>
      </c>
      <c r="Q8" s="9">
        <f t="shared" si="0"/>
        <v>100</v>
      </c>
    </row>
    <row r="9" spans="1:17" s="3" customFormat="1" ht="30" customHeight="1" x14ac:dyDescent="0.3">
      <c r="A9" s="4" t="s">
        <v>13</v>
      </c>
      <c r="B9" s="2" t="s">
        <v>4</v>
      </c>
      <c r="C9" s="2" t="s">
        <v>16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9">
        <f>SUM(D9:O9)</f>
        <v>12</v>
      </c>
      <c r="Q9" s="9">
        <f t="shared" si="0"/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10" t="s">
        <v>17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0</v>
      </c>
      <c r="M10" s="2">
        <v>1</v>
      </c>
      <c r="N10" s="2">
        <v>1</v>
      </c>
      <c r="O10" s="2">
        <v>1</v>
      </c>
      <c r="P10" s="9">
        <f>SUM(D10:O10)</f>
        <v>11</v>
      </c>
      <c r="Q10" s="9">
        <f t="shared" si="0"/>
        <v>100</v>
      </c>
    </row>
    <row r="11" spans="1:17" s="3" customFormat="1" ht="30" customHeight="1" x14ac:dyDescent="0.3">
      <c r="A11" s="18" t="s">
        <v>7</v>
      </c>
      <c r="B11" s="19"/>
      <c r="C11" s="20"/>
      <c r="D11" s="8">
        <f>SUM(D6:D10)/5*100</f>
        <v>100</v>
      </c>
      <c r="E11" s="8">
        <f t="shared" ref="E11:O11" si="1">SUM(E6:E10)/5*100</f>
        <v>100</v>
      </c>
      <c r="F11" s="8">
        <f t="shared" si="1"/>
        <v>100</v>
      </c>
      <c r="G11" s="8">
        <f t="shared" si="1"/>
        <v>100</v>
      </c>
      <c r="H11" s="8">
        <f t="shared" si="1"/>
        <v>100</v>
      </c>
      <c r="I11" s="8">
        <f t="shared" si="1"/>
        <v>100</v>
      </c>
      <c r="J11" s="8">
        <f t="shared" si="1"/>
        <v>100</v>
      </c>
      <c r="K11" s="8">
        <f t="shared" si="1"/>
        <v>100</v>
      </c>
      <c r="L11" s="8">
        <f t="shared" si="1"/>
        <v>80</v>
      </c>
      <c r="M11" s="8">
        <f t="shared" si="1"/>
        <v>100</v>
      </c>
      <c r="N11" s="8">
        <f t="shared" si="1"/>
        <v>100</v>
      </c>
      <c r="O11" s="8">
        <f t="shared" si="1"/>
        <v>100</v>
      </c>
      <c r="P11" s="8">
        <f>SUM(P6:P10)</f>
        <v>59</v>
      </c>
      <c r="Q11" s="7"/>
    </row>
  </sheetData>
  <mergeCells count="8">
    <mergeCell ref="A2:Q2"/>
    <mergeCell ref="A1:Q1"/>
    <mergeCell ref="D4:Q4"/>
    <mergeCell ref="A11:C11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1:H11 I11:O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2025-12-12T20:44:20Z</dcterms:modified>
</cp:coreProperties>
</file>