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Desarrollo Económico, Competitividad y Asuntos Internacionales\"/>
    </mc:Choice>
  </mc:AlternateContent>
  <xr:revisionPtr revIDLastSave="0" documentId="13_ncr:1_{3963D691-4FB8-4992-A875-3C239FC83387}" xr6:coauthVersionLast="36" xr6:coauthVersionMax="36" xr10:uidLastSave="{00000000-0000-0000-0000-000000000000}"/>
  <bookViews>
    <workbookView xWindow="0" yWindow="0" windowWidth="28800" windowHeight="12225" xr2:uid="{64C91CB6-DF70-4785-82C8-A9D6AEFD2527}"/>
  </bookViews>
  <sheets>
    <sheet name="Comisión Desarrollo Económic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" l="1"/>
  <c r="Q8" i="1"/>
  <c r="Q9" i="1"/>
  <c r="Q10" i="1"/>
  <c r="Q11" i="1"/>
  <c r="Q12" i="1"/>
  <c r="Q6" i="1"/>
  <c r="R6" i="1" s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R7" i="1" l="1"/>
  <c r="R11" i="1"/>
  <c r="R8" i="1"/>
  <c r="R10" i="1"/>
  <c r="R12" i="1"/>
  <c r="R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Mildred Gonzalez Rubio</author>
  </authors>
  <commentList>
    <comment ref="G7" authorId="0" shapeId="0" xr:uid="{69D84E00-8F03-452E-A1C9-A5B6AE38F3EB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https://www.zapopan.gob.mx/wp-content/uploads/2025/03/Justificante_Frangie_Desarrollo_Economico_19032025.pdf</t>
        </r>
      </text>
    </comment>
    <comment ref="G11" authorId="0" shapeId="0" xr:uid="{D4CA55A3-6139-42AB-90EB-D711BE098CF1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https://www.zapopan.gob.mx/wp-content/uploads/2025/03/Justificante_Oscar_Santos_Desarrollo_Economico_19032025.pdf</t>
        </r>
      </text>
    </comment>
  </commentList>
</comments>
</file>

<file path=xl/sharedStrings.xml><?xml version="1.0" encoding="utf-8"?>
<sst xmlns="http://schemas.openxmlformats.org/spreadsheetml/2006/main" count="31" uniqueCount="22">
  <si>
    <t>AYUNTAMIENTO DE ZAPOPAN, JALISCO</t>
  </si>
  <si>
    <t>NOMBRE DE REGIDOR (A)</t>
  </si>
  <si>
    <t>CARGO</t>
  </si>
  <si>
    <t>FRACCIÓN PARTIDISTA</t>
  </si>
  <si>
    <t>Presidente</t>
  </si>
  <si>
    <t>Integrante</t>
  </si>
  <si>
    <t>Total de asistencias</t>
  </si>
  <si>
    <t>Porcentaje de 
Asistencia por Regidor</t>
  </si>
  <si>
    <t>% TOTAL DE ASISTENCIA POR SESIÓN</t>
  </si>
  <si>
    <t>Martha Angelica Zamudio Macias</t>
  </si>
  <si>
    <t>COMISIÓN COLEGIADA Y PERMANENTE DE DESARROLLO ECONÓMICO, COMPETITIVIDAD Y ASUNTOS INTERNACIONALES</t>
  </si>
  <si>
    <t>Miguel Ángel Ixtláhuac Baumbach</t>
  </si>
  <si>
    <t>Juan José Frangie Saade</t>
  </si>
  <si>
    <t>Gerardo Rodríguez Jiménez</t>
  </si>
  <si>
    <t>Gabriela Alejandra Magaña Enríquez</t>
  </si>
  <si>
    <t>Oscar Eduardo Santos Rizo</t>
  </si>
  <si>
    <t>Mauro Lomelí Aguirre</t>
  </si>
  <si>
    <t>REGISTRO DE ASISTENCIA</t>
  </si>
  <si>
    <t>ESTADÍSTICA DE ASISTENCIA 2025</t>
  </si>
  <si>
    <t>MC</t>
  </si>
  <si>
    <t>PRI</t>
  </si>
  <si>
    <t>MORENA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</si>
</sst>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b/>
      <sz val="8"/>
      <color indexed="81"/>
      <name val="Century Gothic"/>
      <family val="2"/>
    </font>
    <font>
      <sz val="8"/>
      <color indexed="8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1" fillId="3" borderId="0" xfId="0" applyFont="1" applyFill="1"/>
    <xf numFmtId="0" fontId="7" fillId="3" borderId="1" xfId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900">
              <a:effectLst/>
              <a:latin typeface="Century Gothic" panose="020B0502020202020204" pitchFamily="34" charset="0"/>
            </a:endParaRPr>
          </a:p>
          <a:p>
            <a:pPr algn="l">
              <a:defRPr sz="1000">
                <a:latin typeface="Century Gothic" panose="020B0502020202020204" pitchFamily="34" charset="0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COMISIÓN EDILICIA DE  DESARROLLO ECONÓMICO, COMPETITIVIDAD Y ASUNTOS INTERNACIONALES</a:t>
            </a:r>
            <a:endParaRPr lang="es-MX" sz="90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dPt>
            <c:idx val="6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8D8-4807-ACE2-DD9A14A0A3A2}"/>
              </c:ext>
            </c:extLst>
          </c:dPt>
          <c:cat>
            <c:strRef>
              <c:f>'Comisión Desarrollo Económico'!$A$6:$A$12</c:f>
              <c:strCache>
                <c:ptCount val="7"/>
                <c:pt idx="0">
                  <c:v>Miguel Ángel Ixtláhuac Baumbach</c:v>
                </c:pt>
                <c:pt idx="1">
                  <c:v>Juan José Frangie Saade</c:v>
                </c:pt>
                <c:pt idx="2">
                  <c:v>Gerardo Rodríguez Jiménez</c:v>
                </c:pt>
                <c:pt idx="3">
                  <c:v>Martha Angelica Zamudio Macias</c:v>
                </c:pt>
                <c:pt idx="4">
                  <c:v>Gabriela Alejandra Magaña Enríquez</c:v>
                </c:pt>
                <c:pt idx="5">
                  <c:v>Oscar Eduardo Santos Rizo</c:v>
                </c:pt>
                <c:pt idx="6">
                  <c:v>Mauro Lomelí Aguirre</c:v>
                </c:pt>
              </c:strCache>
            </c:strRef>
          </c:cat>
          <c:val>
            <c:numRef>
              <c:f>'Comisión Desarrollo Económico'!$Q$6:$Q$12</c:f>
              <c:numCache>
                <c:formatCode>General</c:formatCode>
                <c:ptCount val="7"/>
                <c:pt idx="0">
                  <c:v>13</c:v>
                </c:pt>
                <c:pt idx="1">
                  <c:v>0</c:v>
                </c:pt>
                <c:pt idx="2">
                  <c:v>13</c:v>
                </c:pt>
                <c:pt idx="3">
                  <c:v>12</c:v>
                </c:pt>
                <c:pt idx="4">
                  <c:v>13</c:v>
                </c:pt>
                <c:pt idx="5">
                  <c:v>10</c:v>
                </c:pt>
                <c:pt idx="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728821554662186E-2"/>
          <c:y val="0.78007055936189795"/>
          <c:w val="0.95848175155311954"/>
          <c:h val="0.193955414664076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1000" b="1">
                <a:latin typeface="Century Gothic" panose="020B0502020202020204" pitchFamily="34" charset="0"/>
              </a:defRPr>
            </a:pPr>
            <a:r>
              <a:rPr lang="es-MX" sz="900" b="1">
                <a:latin typeface="Century Gothic" panose="020B0502020202020204" pitchFamily="34" charset="0"/>
              </a:rPr>
              <a:t>COMISIÓN EDILICIA DE  DESARROLLO ECONÓMICO, COMPETITIVIDAD Y ASUNTOS INTERNACIONALES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Desarrollo Económico'!$A$6:$A$12</c:f>
              <c:strCache>
                <c:ptCount val="7"/>
                <c:pt idx="0">
                  <c:v>Miguel Ángel Ixtláhuac Baumbach</c:v>
                </c:pt>
                <c:pt idx="1">
                  <c:v>Juan José Frangie Saade</c:v>
                </c:pt>
                <c:pt idx="2">
                  <c:v>Gerardo Rodríguez Jiménez</c:v>
                </c:pt>
                <c:pt idx="3">
                  <c:v>Martha Angelica Zamudio Macias</c:v>
                </c:pt>
                <c:pt idx="4">
                  <c:v>Gabriela Alejandra Magaña Enríquez</c:v>
                </c:pt>
                <c:pt idx="5">
                  <c:v>Oscar Eduardo Santos Rizo</c:v>
                </c:pt>
                <c:pt idx="6">
                  <c:v>Mauro Lomelí Aguirre</c:v>
                </c:pt>
              </c:strCache>
            </c:strRef>
          </c:cat>
          <c:val>
            <c:numRef>
              <c:f>'Comisión Desarrollo Económico'!$Q$6:$Q$12</c:f>
              <c:numCache>
                <c:formatCode>General</c:formatCode>
                <c:ptCount val="7"/>
                <c:pt idx="0">
                  <c:v>13</c:v>
                </c:pt>
                <c:pt idx="1">
                  <c:v>0</c:v>
                </c:pt>
                <c:pt idx="2">
                  <c:v>13</c:v>
                </c:pt>
                <c:pt idx="3">
                  <c:v>12</c:v>
                </c:pt>
                <c:pt idx="4">
                  <c:v>13</c:v>
                </c:pt>
                <c:pt idx="5">
                  <c:v>10</c:v>
                </c:pt>
                <c:pt idx="6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10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 DESARROLLO ECONÓMICO, COMPETITIVIDAD Y ASUNTOS INTERNACIONALES</a:t>
            </a: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10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'Comisión Desarrollo Económico'!$D$5:$P$5</c:f>
              <c:strCache>
                <c:ptCount val="13"/>
                <c:pt idx="0">
                  <c:v>24/01/2025</c:v>
                </c:pt>
                <c:pt idx="1">
                  <c:v>27/01/2025</c:v>
                </c:pt>
                <c:pt idx="2">
                  <c:v>19/02/2025</c:v>
                </c:pt>
                <c:pt idx="3">
                  <c:v>19/03/2025</c:v>
                </c:pt>
                <c:pt idx="4">
                  <c:v>10/04/2025</c:v>
                </c:pt>
                <c:pt idx="5">
                  <c:v>19/05/2025</c:v>
                </c:pt>
                <c:pt idx="6">
                  <c:v>23/06/2025</c:v>
                </c:pt>
                <c:pt idx="7">
                  <c:v>21/07/2025</c:v>
                </c:pt>
                <c:pt idx="8">
                  <c:v>26/08/2025</c:v>
                </c:pt>
                <c:pt idx="9">
                  <c:v>17/09/2025</c:v>
                </c:pt>
                <c:pt idx="10">
                  <c:v>22/10/2025</c:v>
                </c:pt>
                <c:pt idx="11">
                  <c:v>19/11/2025</c:v>
                </c:pt>
                <c:pt idx="12">
                  <c:v>10/12/2025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'Comisión Desarrollo Económico'!$D$5:$P$5</c:f>
              <c:numCache>
                <c:formatCode>m/d/yyyy</c:formatCode>
                <c:ptCount val="13"/>
                <c:pt idx="0">
                  <c:v>45681</c:v>
                </c:pt>
                <c:pt idx="1">
                  <c:v>45684</c:v>
                </c:pt>
                <c:pt idx="2">
                  <c:v>45707</c:v>
                </c:pt>
                <c:pt idx="3">
                  <c:v>45735</c:v>
                </c:pt>
                <c:pt idx="4">
                  <c:v>45757</c:v>
                </c:pt>
                <c:pt idx="5">
                  <c:v>45796</c:v>
                </c:pt>
                <c:pt idx="6">
                  <c:v>45831</c:v>
                </c:pt>
                <c:pt idx="7">
                  <c:v>45859</c:v>
                </c:pt>
                <c:pt idx="8">
                  <c:v>45895</c:v>
                </c:pt>
                <c:pt idx="9">
                  <c:v>45917</c:v>
                </c:pt>
                <c:pt idx="10">
                  <c:v>45952</c:v>
                </c:pt>
                <c:pt idx="11">
                  <c:v>45980</c:v>
                </c:pt>
                <c:pt idx="12">
                  <c:v>46001</c:v>
                </c:pt>
              </c:numCache>
            </c:numRef>
          </c:cat>
          <c:val>
            <c:numRef>
              <c:f>'Comisión Desarrollo Económico'!$D$13:$P$13</c:f>
              <c:numCache>
                <c:formatCode>0</c:formatCode>
                <c:ptCount val="13"/>
                <c:pt idx="0">
                  <c:v>71.428571428571431</c:v>
                </c:pt>
                <c:pt idx="1">
                  <c:v>85.714285714285708</c:v>
                </c:pt>
                <c:pt idx="2">
                  <c:v>85.714285714285708</c:v>
                </c:pt>
                <c:pt idx="3">
                  <c:v>71.428571428571431</c:v>
                </c:pt>
                <c:pt idx="4">
                  <c:v>71.428571428571431</c:v>
                </c:pt>
                <c:pt idx="5">
                  <c:v>85.714285714285708</c:v>
                </c:pt>
                <c:pt idx="6">
                  <c:v>85.714285714285708</c:v>
                </c:pt>
                <c:pt idx="7">
                  <c:v>85.714285714285708</c:v>
                </c:pt>
                <c:pt idx="8">
                  <c:v>85.714285714285708</c:v>
                </c:pt>
                <c:pt idx="9">
                  <c:v>85.714285714285708</c:v>
                </c:pt>
                <c:pt idx="10">
                  <c:v>85.714285714285708</c:v>
                </c:pt>
                <c:pt idx="11">
                  <c:v>85.714285714285708</c:v>
                </c:pt>
                <c:pt idx="12">
                  <c:v>71.428571428571431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F9-4046-8983-1623B0E1D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0"/>
        <c:lblAlgn val="ctr"/>
        <c:lblOffset val="100"/>
        <c:noMultiLvlLbl val="0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14</xdr:row>
      <xdr:rowOff>4762</xdr:rowOff>
    </xdr:from>
    <xdr:to>
      <xdr:col>7</xdr:col>
      <xdr:colOff>895350</xdr:colOff>
      <xdr:row>29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895350</xdr:colOff>
      <xdr:row>13</xdr:row>
      <xdr:rowOff>171450</xdr:rowOff>
    </xdr:from>
    <xdr:to>
      <xdr:col>17</xdr:col>
      <xdr:colOff>1362074</xdr:colOff>
      <xdr:row>29</xdr:row>
      <xdr:rowOff>57150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781049</xdr:colOff>
      <xdr:row>31</xdr:row>
      <xdr:rowOff>33337</xdr:rowOff>
    </xdr:from>
    <xdr:to>
      <xdr:col>14</xdr:col>
      <xdr:colOff>895350</xdr:colOff>
      <xdr:row>47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752474</xdr:colOff>
      <xdr:row>0</xdr:row>
      <xdr:rowOff>9525</xdr:rowOff>
    </xdr:from>
    <xdr:to>
      <xdr:col>0</xdr:col>
      <xdr:colOff>1562099</xdr:colOff>
      <xdr:row>2</xdr:row>
      <xdr:rowOff>276965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EDDAC1BD-EAB0-40CE-807A-9257DC53E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4" y="9525"/>
          <a:ext cx="809625" cy="896090"/>
        </a:xfrm>
        <a:prstGeom prst="rect">
          <a:avLst/>
        </a:prstGeom>
      </xdr:spPr>
    </xdr:pic>
    <xdr:clientData/>
  </xdr:twoCellAnchor>
  <xdr:twoCellAnchor editAs="oneCell">
    <xdr:from>
      <xdr:col>16</xdr:col>
      <xdr:colOff>962024</xdr:colOff>
      <xdr:row>0</xdr:row>
      <xdr:rowOff>19050</xdr:rowOff>
    </xdr:from>
    <xdr:to>
      <xdr:col>17</xdr:col>
      <xdr:colOff>809624</xdr:colOff>
      <xdr:row>2</xdr:row>
      <xdr:rowOff>286490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30B2B4F2-90B6-47FD-B72E-329FC0650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44949" y="19050"/>
          <a:ext cx="809625" cy="8960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5/03/Justificante_Oscar_Santos_Desarrollo_Economico_19032025.pdf" TargetMode="External"/><Relationship Id="rId1" Type="http://schemas.openxmlformats.org/officeDocument/2006/relationships/hyperlink" Target="https://www.zapopan.gob.mx/wp-content/uploads/2025/03/Justificante_Frangie_Desarrollo_Economico_19032025.pdf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R13"/>
  <sheetViews>
    <sheetView tabSelected="1" workbookViewId="0">
      <selection activeCell="A4" sqref="A4:A5"/>
    </sheetView>
  </sheetViews>
  <sheetFormatPr baseColWidth="10" defaultRowHeight="15" x14ac:dyDescent="0.25"/>
  <cols>
    <col min="1" max="1" width="30.7109375" style="1" customWidth="1"/>
    <col min="2" max="2" width="11.42578125" style="1"/>
    <col min="3" max="3" width="10.7109375" style="1" customWidth="1"/>
    <col min="4" max="17" width="13.7109375" style="1" customWidth="1"/>
    <col min="18" max="18" width="20.7109375" style="1" customWidth="1"/>
    <col min="19" max="16384" width="11.42578125" style="1"/>
  </cols>
  <sheetData>
    <row r="1" spans="1:18" ht="24.95" customHeight="1" x14ac:dyDescent="0.2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3"/>
    </row>
    <row r="2" spans="1:18" ht="24.95" customHeight="1" x14ac:dyDescent="0.25">
      <c r="A2" s="18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20"/>
    </row>
    <row r="3" spans="1:18" ht="24.95" customHeight="1" x14ac:dyDescent="0.25">
      <c r="A3" s="28" t="s">
        <v>10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30"/>
    </row>
    <row r="4" spans="1:18" s="3" customFormat="1" ht="24.95" customHeight="1" x14ac:dyDescent="0.3">
      <c r="A4" s="27" t="s">
        <v>1</v>
      </c>
      <c r="B4" s="27" t="s">
        <v>2</v>
      </c>
      <c r="C4" s="27" t="s">
        <v>3</v>
      </c>
      <c r="D4" s="31" t="s">
        <v>17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3"/>
    </row>
    <row r="5" spans="1:18" s="3" customFormat="1" ht="30" customHeight="1" x14ac:dyDescent="0.3">
      <c r="A5" s="27"/>
      <c r="B5" s="27"/>
      <c r="C5" s="27"/>
      <c r="D5" s="5">
        <v>45681</v>
      </c>
      <c r="E5" s="5">
        <v>45684</v>
      </c>
      <c r="F5" s="5">
        <v>45707</v>
      </c>
      <c r="G5" s="5">
        <v>45735</v>
      </c>
      <c r="H5" s="5">
        <v>45757</v>
      </c>
      <c r="I5" s="5">
        <v>45796</v>
      </c>
      <c r="J5" s="5">
        <v>45831</v>
      </c>
      <c r="K5" s="16">
        <v>45859</v>
      </c>
      <c r="L5" s="16">
        <v>45895</v>
      </c>
      <c r="M5" s="16">
        <v>45917</v>
      </c>
      <c r="N5" s="16">
        <v>45952</v>
      </c>
      <c r="O5" s="16">
        <v>45980</v>
      </c>
      <c r="P5" s="16">
        <v>46001</v>
      </c>
      <c r="Q5" s="6" t="s">
        <v>6</v>
      </c>
      <c r="R5" s="6" t="s">
        <v>7</v>
      </c>
    </row>
    <row r="6" spans="1:18" s="13" customFormat="1" ht="30" customHeight="1" x14ac:dyDescent="0.3">
      <c r="A6" s="4" t="s">
        <v>11</v>
      </c>
      <c r="B6" s="2" t="s">
        <v>4</v>
      </c>
      <c r="C6" s="2" t="s">
        <v>19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15">
        <v>1</v>
      </c>
      <c r="L6" s="15">
        <v>1</v>
      </c>
      <c r="M6" s="15">
        <v>1</v>
      </c>
      <c r="N6" s="15">
        <v>1</v>
      </c>
      <c r="O6" s="15">
        <v>1</v>
      </c>
      <c r="P6" s="15">
        <v>1</v>
      </c>
      <c r="Q6" s="9">
        <f>SUM(D6:P6)</f>
        <v>13</v>
      </c>
      <c r="R6" s="17">
        <f>(Q6*100)/(Q6)</f>
        <v>100</v>
      </c>
    </row>
    <row r="7" spans="1:18" s="13" customFormat="1" ht="30" customHeight="1" x14ac:dyDescent="0.3">
      <c r="A7" s="4" t="s">
        <v>12</v>
      </c>
      <c r="B7" s="2" t="s">
        <v>5</v>
      </c>
      <c r="C7" s="2" t="s">
        <v>19</v>
      </c>
      <c r="D7" s="2">
        <v>0</v>
      </c>
      <c r="E7" s="2">
        <v>0</v>
      </c>
      <c r="F7" s="2">
        <v>0</v>
      </c>
      <c r="G7" s="12">
        <v>0</v>
      </c>
      <c r="H7" s="2">
        <v>0</v>
      </c>
      <c r="I7" s="2">
        <v>0</v>
      </c>
      <c r="J7" s="2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9">
        <f t="shared" ref="Q7:Q12" si="0">SUM(D7:P7)</f>
        <v>0</v>
      </c>
      <c r="R7" s="17">
        <f>(Q7*100)/(Q6)</f>
        <v>0</v>
      </c>
    </row>
    <row r="8" spans="1:18" s="13" customFormat="1" ht="30" customHeight="1" x14ac:dyDescent="0.3">
      <c r="A8" s="4" t="s">
        <v>13</v>
      </c>
      <c r="B8" s="2" t="s">
        <v>5</v>
      </c>
      <c r="C8" s="2" t="s">
        <v>19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15">
        <v>1</v>
      </c>
      <c r="L8" s="15">
        <v>1</v>
      </c>
      <c r="M8" s="15">
        <v>1</v>
      </c>
      <c r="N8" s="15">
        <v>1</v>
      </c>
      <c r="O8" s="15">
        <v>1</v>
      </c>
      <c r="P8" s="15">
        <v>1</v>
      </c>
      <c r="Q8" s="9">
        <f t="shared" si="0"/>
        <v>13</v>
      </c>
      <c r="R8" s="17">
        <f>(Q8*100)/(Q6)</f>
        <v>100</v>
      </c>
    </row>
    <row r="9" spans="1:18" s="13" customFormat="1" ht="30" customHeight="1" x14ac:dyDescent="0.3">
      <c r="A9" s="4" t="s">
        <v>9</v>
      </c>
      <c r="B9" s="2" t="s">
        <v>5</v>
      </c>
      <c r="C9" s="2" t="s">
        <v>19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2">
        <v>1</v>
      </c>
      <c r="K9" s="15">
        <v>1</v>
      </c>
      <c r="L9" s="15">
        <v>1</v>
      </c>
      <c r="M9" s="15">
        <v>1</v>
      </c>
      <c r="N9" s="15">
        <v>1</v>
      </c>
      <c r="O9" s="15">
        <v>1</v>
      </c>
      <c r="P9" s="15">
        <v>0</v>
      </c>
      <c r="Q9" s="9">
        <f t="shared" si="0"/>
        <v>12</v>
      </c>
      <c r="R9" s="17">
        <f>(Q9*100)/(Q6)</f>
        <v>92.307692307692307</v>
      </c>
    </row>
    <row r="10" spans="1:18" s="13" customFormat="1" ht="30" customHeight="1" x14ac:dyDescent="0.3">
      <c r="A10" s="4" t="s">
        <v>14</v>
      </c>
      <c r="B10" s="2" t="s">
        <v>5</v>
      </c>
      <c r="C10" s="2" t="s">
        <v>19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2">
        <v>1</v>
      </c>
      <c r="K10" s="15">
        <v>1</v>
      </c>
      <c r="L10" s="15">
        <v>1</v>
      </c>
      <c r="M10" s="15">
        <v>1</v>
      </c>
      <c r="N10" s="15">
        <v>1</v>
      </c>
      <c r="O10" s="15">
        <v>1</v>
      </c>
      <c r="P10" s="15">
        <v>1</v>
      </c>
      <c r="Q10" s="9">
        <f t="shared" si="0"/>
        <v>13</v>
      </c>
      <c r="R10" s="17">
        <f>(Q10*100)/(Q6)</f>
        <v>100</v>
      </c>
    </row>
    <row r="11" spans="1:18" s="13" customFormat="1" ht="30" customHeight="1" x14ac:dyDescent="0.3">
      <c r="A11" s="4" t="s">
        <v>15</v>
      </c>
      <c r="B11" s="2" t="s">
        <v>5</v>
      </c>
      <c r="C11" s="10" t="s">
        <v>20</v>
      </c>
      <c r="D11" s="10">
        <v>0</v>
      </c>
      <c r="E11" s="10">
        <v>1</v>
      </c>
      <c r="F11" s="10">
        <v>1</v>
      </c>
      <c r="G11" s="14">
        <v>0</v>
      </c>
      <c r="H11" s="10">
        <v>0</v>
      </c>
      <c r="I11" s="10">
        <v>1</v>
      </c>
      <c r="J11" s="10">
        <v>1</v>
      </c>
      <c r="K11" s="15">
        <v>1</v>
      </c>
      <c r="L11" s="15">
        <v>1</v>
      </c>
      <c r="M11" s="15">
        <v>1</v>
      </c>
      <c r="N11" s="15">
        <v>1</v>
      </c>
      <c r="O11" s="15">
        <v>1</v>
      </c>
      <c r="P11" s="15">
        <v>1</v>
      </c>
      <c r="Q11" s="9">
        <f t="shared" si="0"/>
        <v>10</v>
      </c>
      <c r="R11" s="17">
        <f>(Q11*100)/(Q6)</f>
        <v>76.92307692307692</v>
      </c>
    </row>
    <row r="12" spans="1:18" s="13" customFormat="1" ht="30" customHeight="1" x14ac:dyDescent="0.3">
      <c r="A12" s="4" t="s">
        <v>16</v>
      </c>
      <c r="B12" s="2" t="s">
        <v>5</v>
      </c>
      <c r="C12" s="10" t="s">
        <v>21</v>
      </c>
      <c r="D12" s="10">
        <v>1</v>
      </c>
      <c r="E12" s="10">
        <v>1</v>
      </c>
      <c r="F12" s="10">
        <v>1</v>
      </c>
      <c r="G12" s="10">
        <v>1</v>
      </c>
      <c r="H12" s="10">
        <v>1</v>
      </c>
      <c r="I12" s="10">
        <v>1</v>
      </c>
      <c r="J12" s="10">
        <v>1</v>
      </c>
      <c r="K12" s="15">
        <v>1</v>
      </c>
      <c r="L12" s="15">
        <v>1</v>
      </c>
      <c r="M12" s="15">
        <v>1</v>
      </c>
      <c r="N12" s="15">
        <v>1</v>
      </c>
      <c r="O12" s="15">
        <v>1</v>
      </c>
      <c r="P12" s="15">
        <v>1</v>
      </c>
      <c r="Q12" s="9">
        <f t="shared" si="0"/>
        <v>13</v>
      </c>
      <c r="R12" s="17">
        <f>(Q12*100)/(Q6)</f>
        <v>100</v>
      </c>
    </row>
    <row r="13" spans="1:18" s="3" customFormat="1" ht="30" customHeight="1" x14ac:dyDescent="0.3">
      <c r="A13" s="24" t="s">
        <v>8</v>
      </c>
      <c r="B13" s="25"/>
      <c r="C13" s="26"/>
      <c r="D13" s="11">
        <f>SUM(D6:D12)/7*100</f>
        <v>71.428571428571431</v>
      </c>
      <c r="E13" s="11">
        <f t="shared" ref="E13" si="1">SUM(E6:E12)/7*100</f>
        <v>85.714285714285708</v>
      </c>
      <c r="F13" s="11">
        <f t="shared" ref="F13" si="2">SUM(F6:F12)/7*100</f>
        <v>85.714285714285708</v>
      </c>
      <c r="G13" s="11">
        <f t="shared" ref="G13" si="3">SUM(G6:G12)/7*100</f>
        <v>71.428571428571431</v>
      </c>
      <c r="H13" s="11">
        <f t="shared" ref="H13" si="4">SUM(H6:H12)/7*100</f>
        <v>71.428571428571431</v>
      </c>
      <c r="I13" s="11">
        <f t="shared" ref="I13" si="5">SUM(I6:I12)/7*100</f>
        <v>85.714285714285708</v>
      </c>
      <c r="J13" s="11">
        <f t="shared" ref="J13" si="6">SUM(J6:J12)/7*100</f>
        <v>85.714285714285708</v>
      </c>
      <c r="K13" s="11">
        <f t="shared" ref="K13" si="7">SUM(K6:K12)/7*100</f>
        <v>85.714285714285708</v>
      </c>
      <c r="L13" s="11">
        <f t="shared" ref="L13" si="8">SUM(L6:L12)/7*100</f>
        <v>85.714285714285708</v>
      </c>
      <c r="M13" s="11">
        <f t="shared" ref="M13" si="9">SUM(M6:M12)/7*100</f>
        <v>85.714285714285708</v>
      </c>
      <c r="N13" s="11">
        <f t="shared" ref="N13" si="10">SUM(N6:N12)/7*100</f>
        <v>85.714285714285708</v>
      </c>
      <c r="O13" s="11">
        <f t="shared" ref="O13" si="11">SUM(O6:O12)/7*100</f>
        <v>85.714285714285708</v>
      </c>
      <c r="P13" s="11">
        <f t="shared" ref="P13" si="12">SUM(P6:P12)/7*100</f>
        <v>71.428571428571431</v>
      </c>
      <c r="Q13" s="8"/>
      <c r="R13" s="7"/>
    </row>
  </sheetData>
  <mergeCells count="8">
    <mergeCell ref="A2:R2"/>
    <mergeCell ref="A1:R1"/>
    <mergeCell ref="A13:C13"/>
    <mergeCell ref="A4:A5"/>
    <mergeCell ref="B4:B5"/>
    <mergeCell ref="C4:C5"/>
    <mergeCell ref="A3:R3"/>
    <mergeCell ref="D4:R4"/>
  </mergeCells>
  <hyperlinks>
    <hyperlink ref="G7" r:id="rId1" display="https://www.zapopan.gob.mx/wp-content/uploads/2025/03/Justificante_Frangie_Desarrollo_Economico_19032025.pdf" xr:uid="{E81E2A36-E063-4037-8880-6FA00618AB11}"/>
    <hyperlink ref="G11" r:id="rId2" display="https://www.zapopan.gob.mx/wp-content/uploads/2025/03/Justificante_Oscar_Santos_Desarrollo_Economico_19032025.pdf" xr:uid="{7D31AEEE-1298-4FCF-8778-6CCEA1E9C914}"/>
  </hyperlinks>
  <pageMargins left="0.7" right="0.7" top="0.75" bottom="0.75" header="0.3" footer="0.3"/>
  <pageSetup orientation="portrait" r:id="rId3"/>
  <ignoredErrors>
    <ignoredError sqref="D13:P13" formulaRange="1"/>
  </ignoredErrors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Desarrollo Económico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2026-01-22T15:34:32Z</dcterms:modified>
</cp:coreProperties>
</file>