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4C42A5E8-E8F1-4C58-B045-D813346D246B}" xr6:coauthVersionLast="36" xr6:coauthVersionMax="36" xr10:uidLastSave="{00000000-0000-0000-0000-000000000000}"/>
  <bookViews>
    <workbookView xWindow="0" yWindow="0" windowWidth="28800" windowHeight="12225" xr2:uid="{096F3B52-B38D-4AEC-9677-4872C1E9480B}"/>
  </bookViews>
  <sheets>
    <sheet name="PP9" sheetId="1" r:id="rId1"/>
  </sheets>
  <externalReferences>
    <externalReference r:id="rId2"/>
  </externalReferences>
  <definedNames>
    <definedName name="_xlnm.Print_Area" localSheetId="0">'PP9'!$A$1:$Q$67</definedName>
    <definedName name="Categoria">[1]Listas!$D$3:$D$18</definedName>
    <definedName name="Dimension">[1]Listas!$U$3:$U$6</definedName>
    <definedName name="Fin">[1]Listas!$F$3:$F$6</definedName>
    <definedName name="Municipio">[1]Listas!$B$3:$B$127</definedName>
    <definedName name="PED">[1]Listas!$K$3:$K$29</definedName>
    <definedName name="Periodo">[1]Listas!$AG$3:$AG$4</definedName>
    <definedName name="PND">[1]Listas!$I$3:$I$7</definedName>
    <definedName name="Programa">OFFSET([1]Base!$C$1,0,0,COUNTA([1]Base!$C:$C))</definedName>
    <definedName name="Tipo">[1]Listas!$V$3:$V$4</definedName>
    <definedName name="Unidad">OFFSET([1]Base!$E$1,0,0,COUNTA([1]Base!$E:$E))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N24" i="1" s="1"/>
  <c r="K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</calcChain>
</file>

<file path=xl/sharedStrings.xml><?xml version="1.0" encoding="utf-8"?>
<sst xmlns="http://schemas.openxmlformats.org/spreadsheetml/2006/main" count="443" uniqueCount="277">
  <si>
    <t>NOTA: LAS METAS PUEDEN SER PROGRAMADAS, MODIFICADAS Y/O AÑADIDAS EN EL TRANSCURSO DEL EJERCICIO FISCAL EN CURSO.</t>
  </si>
  <si>
    <t>ALEXIS ESPERANZA CALDERÓN UNDA.</t>
  </si>
  <si>
    <t>FUNCIONARIO RESPONSABLE DEL PROGRAMA</t>
  </si>
  <si>
    <t>DIRECCIÓN DE MERCADOS, DIRECCIÓN DE TIANGUIS Y COMERCIO EN ESPACIOS ABIERTOS, DIRECCIÓN DE RASTRO MUNICIPAL, DIRECCIÓN DE CEMENTERIOS Y DIRECCIÓN DE PROTECCIÓN ANIMAL.</t>
  </si>
  <si>
    <t>DIRECCIONES O UNIDADES PARTICIPANTES</t>
  </si>
  <si>
    <t>3. INDISTINTO.</t>
  </si>
  <si>
    <t>GÉNERO</t>
  </si>
  <si>
    <t>13. TODO EL TERRITORIO.</t>
  </si>
  <si>
    <t>LOCALIZACIÓN GEOGRAFICA</t>
  </si>
  <si>
    <t>91. CIUDADANOS.</t>
  </si>
  <si>
    <t>BENEFICIARIO</t>
  </si>
  <si>
    <t>INGRESOS PROPIOS - RECURSOS FEDERALES.</t>
  </si>
  <si>
    <t>FUENTE DE FINANCIAMIENTO</t>
  </si>
  <si>
    <t>GASTO CORRIENTE / CAPITAL.</t>
  </si>
  <si>
    <t>TIPO DE GASTO</t>
  </si>
  <si>
    <t>QUE SE CUENTA CON INSTALACIONES ESPECIALES Y PERSONAL CALIFICADO.</t>
  </si>
  <si>
    <t>BASES DE DATOS Y DOCUMENTALES, DIRECCIÓN DE PROTECCIÓN ANIMAL.</t>
  </si>
  <si>
    <t>PORCENTAJE</t>
  </si>
  <si>
    <t>MENSUAL</t>
  </si>
  <si>
    <t>(SERVICIOS REALIZADOS / SERVICIOS PROGRAMADOS) *100</t>
  </si>
  <si>
    <t>GESTIÓN</t>
  </si>
  <si>
    <t>EFICACIA</t>
  </si>
  <si>
    <t xml:space="preserve"> ATENCIÓN, SEGUIMIENTO Y CONTROL A TODOS Y CADA UNO DE LOS SERVICIOS ADMINISTRATIVOS QUE BRINDA LA DIRECCIÓN DE PROTECCIÓN ANIMAL.</t>
  </si>
  <si>
    <t>PORCENTAJE DE SERVICIOS ADMINISTRATIVOS DE LA DIRECCIÓN DE PROTECCIÓN ANIMAL.</t>
  </si>
  <si>
    <t>395 SERVICIOS ADMINISTRATIVOS DE LA DIRECCIÓN DE PROTECCIÓN ANIMAL.</t>
  </si>
  <si>
    <t>ACTIVIDAD 4.11</t>
  </si>
  <si>
    <t xml:space="preserve"> QUE EXISTAN ANIMALES QUE REQUIERAN RESGUARDO, ATENCIÓN Y ALIMENTACIÓN.</t>
  </si>
  <si>
    <t>(ATENCIÓN MÉDICA Y DIETAS OTORGADAS / ATENCIÓN MÉDICA Y DIETAS PROGRAMADAS)*100</t>
  </si>
  <si>
    <t>SE BRINDA ATENCIÓN A LOS ANIMALES EN RESGUARDO TANTO MÉDICA COMO ALIMENTICIA.</t>
  </si>
  <si>
    <t>PORCENTAJE DE ATENCIÓN MÉDICA, ALIMENTACIÓN DE ANIMALES A RESGUARDO DEL MUNICIPIO.</t>
  </si>
  <si>
    <t>396 ATENCIÓN MÉDICA, ALIMENTACIÓN DE ANIMALES EN RESGUARDO.</t>
  </si>
  <si>
    <t>ACTIVIDAD 4.10</t>
  </si>
  <si>
    <t>N/A</t>
  </si>
  <si>
    <t>QUE EXISTAN REPORTES POR PARTE DE LOS HABITANTES.</t>
  </si>
  <si>
    <t>(REPORTES ATENDIDOS / REPORTES SOLICITADOS)*100</t>
  </si>
  <si>
    <t>ATENCIÓN A EMERGENCIAS DE CAPTURA Y REINSERCIÓN DE ANIMALES SILVESTRES Y FAUNA DOMÉSTICA.</t>
  </si>
  <si>
    <t>PORCENTAJE DE REPORTES DE EMERGENCIAS DE CAPTURA Y REINSERCIÓN DE ANIMALES SILVESTRES Y FAUNA DOMÉSTICA ATENDIDAS.</t>
  </si>
  <si>
    <t>394 RESCATE Y REINSERCCIÓN DE FAUNA SILVESTRE Y DOMÉSTICA.</t>
  </si>
  <si>
    <t>ACTIVIDAD 4.9</t>
  </si>
  <si>
    <t>QUE SE CUENTE CON PERSONAL CALIFICADO E INSTALACIONES ESPECIALES.</t>
  </si>
  <si>
    <t>(KILOS DE RESIDUOS MANEJADOS / KILOS DE RESIDUOS ESTIMADOS)*100</t>
  </si>
  <si>
    <t>LOS RESIDUOS SON DESECHOS, BASURAS O RESTOS QUE CARECEN DE UTILIDAD. PATOLÓGICO, POR SU PARTE, ES UN ADJETIVO QUE SE VINCULA A UNA PATOLOGÍA (EL GRUPO DE LOS SÍNTOMAS QUE CARACTERIZAN A UNA ENFERMEDAD O LA ESPECIALIDAD DE LA MEDICINA CENTRADA EN EL ANÁLISIS DE LAS ENFERMEDADES).</t>
  </si>
  <si>
    <t>PORCENTAJE DE MANEJO DE RESIDUOS PATOLÓGICOS E INCINERACIÓN REALIZADAS.</t>
  </si>
  <si>
    <t>393 MANEJO DE RESIDUOS PATOLÓGICOS E INCINERACIÓN.</t>
  </si>
  <si>
    <t>ACTIVIDAD 4.8</t>
  </si>
  <si>
    <t>QUE SE CUMPLAN LOS REQUISITOS PARA LA APLICACIÓN.</t>
  </si>
  <si>
    <t>(EUTANASIAS REALIZADAS / EUTANASIAS PROGRAMADAS)*100</t>
  </si>
  <si>
    <t>EL ACTO DE PERMITIR LA MUERTE MEDIANTE LA SUPRESIÓN DE MEDIDAS MÉDICAS EXTREMAS Y/O APLICAR LA MUERTE INDOLORA A UN ANIMAL QUE SUFRE UNA SITUACIÓN PENOSA O UNA ENFERMEDAD AGÓNICA O INCURABLE O DE DIFÍCIL RECUPERACIÓN. LOS MÉTODOS DE EUTANASIA ESTÁN DISEÑADOS PARA CAUSAR EL MÍNIMO DOLOR Y ESTRÉS.</t>
  </si>
  <si>
    <t>PORCENTAJE DE APLICACIÓN DE EUTANASIA A ANIMALES REALIZADAS.</t>
  </si>
  <si>
    <t>391 APLICACIÓN DE EUTANASIA A ANIMALES QUE LO REQUIERAN.</t>
  </si>
  <si>
    <t>ACTIVIDAD 4.7</t>
  </si>
  <si>
    <t>QUE SE REALICEN REPORTES POR PARTE DE LOS CIUDADANOS.</t>
  </si>
  <si>
    <t>REPORTES DE FAUNA DOMESTICA EMITIDOS POR LOS HABITANTES DEL MUNICIPIO.</t>
  </si>
  <si>
    <t> PORCENTAJE DE REPORTES DE FAUNA DOMESTICA ATENDIDOS.</t>
  </si>
  <si>
    <t>385 ATENCIÓN A REPORTES DE FAUNA DOMÉSTICA.</t>
  </si>
  <si>
    <t>ACTIVIDAD 4.6</t>
  </si>
  <si>
    <t>ANIMALES QUE REQUIERAN ATENCIÓN  MÉDICA. QUE SE CUENTEN CON LOS INSUMOS NECESARIOS PARA SU LA APLICACIÓN.</t>
  </si>
  <si>
    <t>(ATENCIÓN MEDICA REALIZADA / ATENCIÓN MÉDICA SOLICITADA)*100</t>
  </si>
  <si>
    <t>LA MEDICINA VETERINARIA ES LA RAMA DE LA MEDICINA QUE SE OCUPA DE LA PREVENCIÓN, DIAGNÓSTICO Y TRATAMIENTO DE ENFERMEDADES, TRASTORNOS Y LESIONES EN LOS ANIMALES NO HUMANOS. EL ÁMBITO DE LA MEDICINA VETERINARIA ES AMPLIO, CUBRIENDO TODAS LAS ESPECIES, TANTO DOMÉSTICAS COMO SILVESTRES.</t>
  </si>
  <si>
    <t>PORCENTAJE DE ATENCIÓN MÉDICA VETERINARIA REALIZADAS.</t>
  </si>
  <si>
    <t>384 ATENCIÓN MÉDICA VETERINARIA.</t>
  </si>
  <si>
    <t>ACTIVIDAD 4.5</t>
  </si>
  <si>
    <t xml:space="preserve">QUE SE CUENTE CON INSTALACIONES ESPECIALES Y PERSONAL CALIFICADO. QUE SE CUENTE CON LOS INSUMOS Y USUARIOS ESPERADOS. </t>
  </si>
  <si>
    <t>(SERVICIOS REALIZADOS / SERVICIOS SOLICITADOS)*100</t>
  </si>
  <si>
    <t>DIVERSOS SERVICIOS DE PROTECCIÓN ANIMAL Y SALUD PÚBLICA ENTREGADOS EN EL MUNICIPIO DE ZAPOPAN.</t>
  </si>
  <si>
    <t>PORCENTAJE DE SERVICIOS DE PROTECCIÓN ANIMAL Y SALUD PÚBLICA ENTREGADOS.</t>
  </si>
  <si>
    <t>126 SERVICIOS DE PROTECCIÓN  ANIMAL Y SALUD PÚBLICA ENTREGADOS.</t>
  </si>
  <si>
    <t>ACTIVIDAD 4.4</t>
  </si>
  <si>
    <t>INTERÉS POR PARTE DE LOS HABITANTES. QUE SE CUENTE CON LOS RECURSOS HUMANOS SUFICIENTES PARA LA APLICACIÓN DEL PROGRAMA.</t>
  </si>
  <si>
    <t>(PLÁTICAS REALIZADAS / PLÁTICAS PLANEADAS)*100</t>
  </si>
  <si>
    <t>PLÁTICAS DE SENSIBILIZACIÓN DE TENENCIA RESPONSABLE DE MASCOTAS DEL MUNICIPIO.</t>
  </si>
  <si>
    <t>PORCENTAJE DE PLÁTICAS DE SENSIBILIZACIÓN DE TENENCIA RESPONSABLE DE MASCOTAS REALIZADAS.</t>
  </si>
  <si>
    <t>419 CHARLAS DE SENSIBILIZACIÓN SOBRE CUIDADO RESPONSABLE.</t>
  </si>
  <si>
    <t>ACTIVIDAD 4.3</t>
  </si>
  <si>
    <t>RESPUESTA POSITIVA POR PARTE DE LA POBLACIÓN A LA CAMPAÑA. QUE SE CUENTE CON LOS RECURSOS HUMANOS Y MATERIALES NECESARIOS PARA SU APLICACIÓN.</t>
  </si>
  <si>
    <t>(NÚMERO DE CAMPAÑAS DE VACUNACIÓN REALIZADAS / NÚMERO DE CAMPAÑAS  DE VACUNACIÓN PROGRAMADAS)*100</t>
  </si>
  <si>
    <t>PERMITE MEDIR LA EFECTIVIDAD DE LAS CAMPAÑAS DE VACUNACIÓN.</t>
  </si>
  <si>
    <t>PORCENTAJE DE CAMPAÑAS DE VACUNACIÓN REALIZADAS.</t>
  </si>
  <si>
    <t>387 CAMPAÑA DE VACUNACIÓN ANTIRRÁBICA.</t>
  </si>
  <si>
    <t>ACTIVIDAD 4.2</t>
  </si>
  <si>
    <t xml:space="preserve">RESPUESTA POSITIVA POR PARTE DE LA POBLACIÓN A LA CAMPAÑA. QUE SE CUENTE CON LOS RECURSOS HUMANOS Y MATERIALES NECESARIOS PARA SU APLICACIÓN, </t>
  </si>
  <si>
    <t>(NÚMERO DE ESTERILIZACIONES ATENDIDAS / NÚMERO DE ESTERILIZACIONES PROGRAMADAS)*100</t>
  </si>
  <si>
    <t>PERMITE MEDIR LA EFECTIVIDAD DE LAS CAMPAÑAS DE ESTERILIZACIÓN.</t>
  </si>
  <si>
    <t>PORCENTAJE DE CAMPAÑAS DE ESTERILIZACIÓN REALIZADAS.</t>
  </si>
  <si>
    <t>386 CAMPAÑA DE ESTERILIZACIÓN GRATUITA EN COLONIAS.</t>
  </si>
  <si>
    <t>ACTIVIDAD 4.1</t>
  </si>
  <si>
    <t xml:space="preserve">RESPUESTA POSITIVA DE LA POBLACIÓN. QUE SE CUENTE CON RECURSOS HUMANOS SUFICIENTES  PARA APLICAR EL PROGRAMA </t>
  </si>
  <si>
    <t>(CAMPAÑAS REALIZADAS / CAMPAÑAS PLANEADAS)*100</t>
  </si>
  <si>
    <t>CAMPAÑAS DE PROTECCIÓN ANIMAL PARA ERRADICAR CUALQUIER FORMA MALTRATO ANIMAL, GENERANDO CONCIENCIA EN LA POBLACIÓN.</t>
  </si>
  <si>
    <t>PORCENTAJE DE CAMPAÑAS  DE PROTECCIÓN ANIMAL.</t>
  </si>
  <si>
    <t>039 CAMPAÑAS Y SENSIBILIZACIÓN DE PROTECCIÓN ANIMAL RECIBIDA.</t>
  </si>
  <si>
    <t>COMPONENTE 4</t>
  </si>
  <si>
    <t>QUE LOS CIUDADANOS NO ASISTAN A LOS CEMENTERIOS MUNICIPALES EN LOS DÍAS CONMEMORATIVOS.</t>
  </si>
  <si>
    <t>ARCHIVO DOCUMENTAL Y/O DIGITAL DE LA DIRECCIÓN DE CEMENTERIOS.</t>
  </si>
  <si>
    <t>(CONTEO DE ASISTENCIA EN LOS DÍAS CONMEMORATIVOS A LOS CEMENTERIOS MUNICIPALES / NÚMERO DE ASISTENTES PROYECTADOS)*100</t>
  </si>
  <si>
    <t>MIDE EL NIVEL DE ASISTENCIA DE LAS PERSONAS A LOS CEMENTERIOS EN LOS DÍAS CONMEMORATIVOS, DE ACUERDO A LOS SIGUIENTES OPERATIVOS
1. OPERATIVO DÍA DE LA MADRE
2. OPERATIVO DÍA DEL PADRE
3. OPERATIVO DÍA DE MUERTOS.</t>
  </si>
  <si>
    <t>PORCENTAJE DE ASISTENCIA A LOS CEMENTERIOS MUNICIPALES EN LOS DÍAS CONMEMORATIVOS.</t>
  </si>
  <si>
    <t xml:space="preserve">375 OPERATIVOS EN DÍAS CONMEMORATIVOS REALIZADOS. </t>
  </si>
  <si>
    <t>ACTIVIDAD 3.3</t>
  </si>
  <si>
    <t>QUE  SE REPORTE POR PARTE DE LOS ADMINISTRADORES DE LOS CEMENTERIOS MUNICIPALES EL SERVICIOS DE MANTENIMIENTO PREVENTIVO Y/O CORRECTIVO.</t>
  </si>
  <si>
    <t>(SERVICIOS DE MANTENIMIENTO REALIZADOS / TOTAL DE SERVICIOS DE MANTENIMIENTO PROGRAMADOS)*100</t>
  </si>
  <si>
    <t xml:space="preserve">REALIZACIÓN  DE SERVICIOS DE MANTENIMIENTO PREVENTIVO  Y/O CORRECTIVO EN LOS CEMENTERIOS MUNICIPALES. </t>
  </si>
  <si>
    <t>PORCENTAJE DE SERVICIOS DE MANTENIMIENTO DE CEMENTERIOS REALIZADOS.</t>
  </si>
  <si>
    <t>319 MANTENIMIENTO DE CEMENTERIOS REALIZADOS.</t>
  </si>
  <si>
    <t>ACTIVIDAD 3.2</t>
  </si>
  <si>
    <t>DEPENDER  DE LOS SERVICIOS SOLICITADOS POR  CIUDADANOS  EN CEMENTERIOS MUNICIPALES.</t>
  </si>
  <si>
    <t>BRINDAR SERVICIOS DE CALIDAD CONTANDO CON PERSONAL CAPACITADO Y CONDICIONES ÓPTIMAS EN LOS CEMENTERIOS.</t>
  </si>
  <si>
    <t>PORCENTAJE DE SERVICIOS DE CALIDAD A LOS USUARIOS DENTRO DE LOS CEMENTERIOS REALIZADOS.</t>
  </si>
  <si>
    <t>409 SERVICIOS PRESTADOS EN CEMENTERIOS MUNICIPALES ENTREGADOS.</t>
  </si>
  <si>
    <t>ACTIVIDAD 3.1</t>
  </si>
  <si>
    <t>QUE SE REALICEN PROGRAMAS DE SANIDAD  POR OTRAS DEPENDENCIAS ESTATALES.</t>
  </si>
  <si>
    <t>ARCHIVO DOCUMENTAL Y/O DIGITAL DE LA COORDINACIÓN GENERAL DE SERVICIOS MUNICIPALES.</t>
  </si>
  <si>
    <t>TRIMESTRAL</t>
  </si>
  <si>
    <t>(SERVICIOS REALIZADOS / SERVICIOS SOLICITADOS)*100</t>
  </si>
  <si>
    <t>LA POBLACIÓN DEL MUNICIPIO SE BENEFICIA CON LOS SERVICIOS DE CEMENTERIOS MUNICIPALES.</t>
  </si>
  <si>
    <t>PORCENTAJE DE SERVICIOS DE CEMENTERIOS REALIZADOS.</t>
  </si>
  <si>
    <t>139 SERVICIOS DE CEMENTERIOS REALIZADOS.</t>
  </si>
  <si>
    <t>COMPONENTE 3</t>
  </si>
  <si>
    <t>QUE LOS INTRODUCTORES INGRESEN GANADO A LOS RASTROS MUNICIPALES.</t>
  </si>
  <si>
    <t>ARCHIVO DOCUMENTAL Y/O DIGITAL DE LA DIRECCIÓN DE RASTRO MUNICIPAL.</t>
  </si>
  <si>
    <t>(VOLUMEN DE RESIDUOS PROCESADOS / VOLUMEN PROGRAMADO DE RESIDUOS PROCESADOS)*100</t>
  </si>
  <si>
    <t>MIDE EL AVANCE DE RESIDUOS PROCESADOS</t>
  </si>
  <si>
    <t>PORCENTAJE DE RESIDUOS PROCESADOS</t>
  </si>
  <si>
    <t>122 VOLUMEN DE RESIDUOS PROCESADOS</t>
  </si>
  <si>
    <t>ACTIVIDAD 2.4</t>
  </si>
  <si>
    <t>(SACRIFICIO DE PORCINOS REALIZADOS / SACRIFICIO DE PORCINOS PROGRAMADOS)*100</t>
  </si>
  <si>
    <t>MIDE EL AVANCE EN EL SACRIFICIO DE PORCINOS.</t>
  </si>
  <si>
    <t>PORCENTAJE DE PORCINOS EN EL RASTRO DE ATEMAJAC SACRIFICADOS.</t>
  </si>
  <si>
    <t>121 SACRIFICIO DE PORCINOS EN EL RASTRO DE ATEMAJAC REALIZADOS.</t>
  </si>
  <si>
    <t>ACTIVIDAD 2.3</t>
  </si>
  <si>
    <t>(SACRIFICIO DE BOVINOS REALIZADOS / SACRIFICIO DE BOVINOS PROGRAMADOS)*100</t>
  </si>
  <si>
    <t>MIDE EL AVANCE EN EL SACRIFICIO DE BOVINOS.</t>
  </si>
  <si>
    <t>PORCENTAJE DE BOVINOS EN EL RASTRO DE ZAPOPAN SACRIFICADOS.</t>
  </si>
  <si>
    <t>403 SACRIFICIO DE BOVINOS EN EL RASTRO DE ZAPOPAN REALIZADOS.</t>
  </si>
  <si>
    <t>ACTIVIDAD 2.2</t>
  </si>
  <si>
    <t>PORCENTAJE DE PORCINOS EN EL RASTRO DE ZAPOPAN SACRIFICADOS.</t>
  </si>
  <si>
    <t>402 SACRIFICIO DE PORCINOS EN EL RASTRO DE ZAPOPAN REALIZADOS.</t>
  </si>
  <si>
    <t>ACTIVIDAD 2.1</t>
  </si>
  <si>
    <t>(VOLUMEN CÁRNICO SACRIFICADO / VOLUMEN CÁRNICO  PROGRAMADO)*100</t>
  </si>
  <si>
    <t>MIDE LA CALIDAD EN CÁRNICOS SEGUROS PARA EL CONSUMO HUMANO QUE ACREDITEN INOCUIDAD.</t>
  </si>
  <si>
    <t>PORCENTAJE DE VOLUMEN CÁRNICO SACRIFICADO.</t>
  </si>
  <si>
    <t>105 CÁRNICOS SEGUROS PARA EL CONSUMO HUMANO ENTREGADOS.</t>
  </si>
  <si>
    <t>COMPONENTE 2</t>
  </si>
  <si>
    <t>QUE SE CUENTE CON RECURSO HUMANO Y MATERIAL PARA EJECUTAR SERVICIOS DE REHABILITACIÓN EN TIANGUIS DEL MUNICIPIO.</t>
  </si>
  <si>
    <t>ARCHIVO DOCUMENTAL Y/O DIGITAL DE LA DIRECCIÓN DE TIANGUIS Y COMERCIO EN ESPACIOS ABIERTOS.</t>
  </si>
  <si>
    <t>(SERVICIOS DE PINTADO Y BALIZAMIENTO REALIZADOS / SERVICIOS DE PINTADO Y BALIZAMIENTO PROGRAMADOS)*100</t>
  </si>
  <si>
    <t>SERVICIOS DE PINTADO Y BALIZAMIENTO REALIZADOS  EN TIANGUIS  DEL MUNICIPIO.</t>
  </si>
  <si>
    <t>PORCENTAJE DE SERVICIOS DE BALIZAMIENTO DE ESPACIOS PARA COMERCIO EN TIANGUIS REALIZADOS.</t>
  </si>
  <si>
    <t>351 BALIZAMIENTO DE ESPACIOS PARA COMERCIO EN TIANGUIS.</t>
  </si>
  <si>
    <t>ACTIVIDAD 1.10</t>
  </si>
  <si>
    <t>QUE SE CUENTE CON LOS RECURSOS NECESARIOS PARA EL DESARROLLO DE LOS OPERATIVOS.</t>
  </si>
  <si>
    <t>(OPERATIVOS DE ORDENAMIENTO Y FESTIVIDADES REALIZADAS / OPERATIVOS DE ORDENAMIENTO Y FESTIVIDADES  PROGRAMADAS)*100</t>
  </si>
  <si>
    <t>CONTROL Y VIGILANCIA DE ORDENAMIENTO Y FESTIVIDADES MEDIANTE LA EJECUCIÓN DE OPERATIVOS .</t>
  </si>
  <si>
    <t>PORCENTAJE DE OPERATIVOS DE ORDENAMIENTO Y FESTIVIDADES (DÍA DE MUERTOS,10 DE MAYO, ROMERÍA, EVENTOS ESPECIALES) REALIZADOS.</t>
  </si>
  <si>
    <t>350 OPERATIVOS DE ORDENAMIENTO, FESTIVIDADES Y EVENTOS ESPECIALES (DÍA DE MUERTOS, 10 DE MAYO, ROMERÍA, EVENTOS ESPECIALES).</t>
  </si>
  <si>
    <t>ACTIVIDAD 1.9</t>
  </si>
  <si>
    <t>QUE SOLICITEN EL REGISTRO PARA ESTE TIPO DE GIROS.</t>
  </si>
  <si>
    <t>(REGISTROS REALIZADOS / REGISTROS SOLICITADOS)*100</t>
  </si>
  <si>
    <t>CONTROL EN EL REGISTRO DE COMERCIANTES CON GIROS DE JUEGOS MECÁNICOS, JUEGOS COMPLEMENTARIOS Y COMPLEMENTOS.</t>
  </si>
  <si>
    <t>PORCENTAJE DE REGISTRO DE COMERCIANTES DE JUEGOS MECÁNICOS, JUEGOS COMPLEMENTARIOS Y COMPLEMENTOS REALIZADOS.</t>
  </si>
  <si>
    <t>349 REGISTRO DE COMERCIANTES DE JUEGOS MECÁNICOS, JUEGOS COMPLEMENTARIOS Y COMPLEMENTOS.</t>
  </si>
  <si>
    <t>ACTIVIDAD 1.8</t>
  </si>
  <si>
    <t>QUE EXISTAN LUGARES LIBRES PARA ASIGNAR.</t>
  </si>
  <si>
    <t>(LUGARES ASIGNADOS / LUGARES DISPONIBLES)*100</t>
  </si>
  <si>
    <t>CONTROL Y VIGILANCIA EN LA ASIGNACIÓN DE LUGARES LIBRES EN LOS TIANGUIS MUNICIPALES.</t>
  </si>
  <si>
    <t>PORCENTAJE DE ESPACIOS DE ROL DE COMERCIO EN TIANGUIS ASIGNADOS.</t>
  </si>
  <si>
    <t>348 ASIGNACIÓN DE ESPACIOS DE ROL EN COMERCIO EN TIANGUIS.</t>
  </si>
  <si>
    <t>ACTIVIDAD 1.7</t>
  </si>
  <si>
    <t>QUE LOS COMERCIANTES SOLICITEN EL PERMISO DE AUSENCIA AL COORDINADOR RESPONSABLE.</t>
  </si>
  <si>
    <t>(PERMISOS OTORGADOS / PERMISOS SOLICITADOS)*100</t>
  </si>
  <si>
    <t xml:space="preserve">SEGUIMIENTO A TRÁMITE DE PERMISO DE AUSENCIA EN TIANGUIS DEL MUNICIPIO. </t>
  </si>
  <si>
    <t>PORCENTAJE DE PERMISOS DE AUSENCIA TEMPORAL EN COMERCIO EN TIANGUIS OTORGADOS.</t>
  </si>
  <si>
    <t>347 PERMISO DE AUSENCIA TEMPORAL EN COMERCIO EN TIANGUIS.</t>
  </si>
  <si>
    <t>ACTIVIDAD 1.6</t>
  </si>
  <si>
    <t>QUE SE SOLICITEN O SEAN NECESARIAS MODIFICACIONES AL PADRÓN DE COMERCIO.</t>
  </si>
  <si>
    <t>(ACTUALIZACIONES REALIZADAS / ACTUALIZACIONES  SOLICITADAS)*100</t>
  </si>
  <si>
    <t>ALTAS, BAJAS Y ACTUALIZACIONES AL PADRÓN DEL COMERCIO EN TIANGUIS.</t>
  </si>
  <si>
    <t>PORCENTAJE DE ACTUALIZACIONES AL PADRÓN DEL COMERCIO EN TIANGUIS REALIZADAS.</t>
  </si>
  <si>
    <t>346 ACTUALIZACIÓN AL PADRÓN DEL COMERCIO EN TIANGUIS.</t>
  </si>
  <si>
    <t>ACTIVIDAD 1.5</t>
  </si>
  <si>
    <t>QUE LA CIUDADANÍA PRESENTE QUEJAS.</t>
  </si>
  <si>
    <t>(QUEJAS ATENDIDAS / QUEJAS RECIBIDAS)*100</t>
  </si>
  <si>
    <t xml:space="preserve">CONTROL Y SEGUIMIENTO A LAS QUEJAS PRESENTADAS. </t>
  </si>
  <si>
    <t>PORCENTAJE DE QUEJAS SOBRE EL COMERCIO EN TIANGUIS ATENDIDAS.</t>
  </si>
  <si>
    <t>345 ATENCIÓN A QUEJAS SOBRE EL COMERCIO EN TIANGUIS.</t>
  </si>
  <si>
    <t>ACTIVIDAD 1.4</t>
  </si>
  <si>
    <t>QUE LA CIUDADANÍA SOLICITE EL SERVICIO OFERTADO.</t>
  </si>
  <si>
    <t>ARCHIVO DOCUMENTAL Y/O DIGITAL DE LA DIRECCIÓN DE MERCADOS.</t>
  </si>
  <si>
    <t>(SOLICITUDES RESUELTAS / SOLICITUDES RECIBIDAS)*100</t>
  </si>
  <si>
    <t>CONTROL Y SEGUIMIENTO A LAS SOLICITUDES.</t>
  </si>
  <si>
    <t>PORCENTAJE DE SOLICITUDES DE ADMINISTRACIÓN DE CONCESIONARIOS RESUELTAS.</t>
  </si>
  <si>
    <t>323 ADMINISTRACIÓN DE CONCESIONARIOS.</t>
  </si>
  <si>
    <t>ACTIVIDAD 1.3</t>
  </si>
  <si>
    <t>SE CUENTA CON EL RECURSO HUMANO Y MATERIAL PARA REALIZAR LOS SERVICIOS.</t>
  </si>
  <si>
    <t>(SERVICIOS DE INTENDENCIA SOLICITADOS / SERVICIOS DE INTENDENCIA PROGRAMADOS)*100</t>
  </si>
  <si>
    <t>SERVICIOS DE INTENDENCIA EN MERCADOS MUNICIPALES.</t>
  </si>
  <si>
    <t>PORCENTAJE DE SERVICIOS SOLICITADOS DE INTENDENCIA EN MERCADOS MUNICIPALES.</t>
  </si>
  <si>
    <t>322 INTENDENCIA EN MERCADOS MUNICIPALES.</t>
  </si>
  <si>
    <t>ACTIVIDAD 1.2</t>
  </si>
  <si>
    <t>QUE SE REPORTE POR PARTE DE LOS CIUDADANOS LAS SOLICITUDES DE SERVICIOS DE MANTENIMIENTO PREVENTIVO Y/O CORRECTIVO</t>
  </si>
  <si>
    <t>REALIZACIÓN DE SERVICIOS DE MANTENIMIENTO PREVENTIVO Y/O CORRECTIVO EN MERCADOS MUNICIPALES.</t>
  </si>
  <si>
    <t>PORCENTAJE DE SERVICIOS DE MANTENIMIENTO DE MERCADOS MUNICIPALES REALIZADOS.</t>
  </si>
  <si>
    <t xml:space="preserve"> 320 MANTENIMIENTO DE MERCADOS MUNICIPALES.</t>
  </si>
  <si>
    <t>ACTIVIDAD 1.1</t>
  </si>
  <si>
    <t>QUE SE REALICEN SUPERVISIONES EN EL TRIMESTRE.</t>
  </si>
  <si>
    <t>(SUPERVISIONES REALIZADAS / TOTAL DE SUPERVISIONES PROGRAMADAS)*100</t>
  </si>
  <si>
    <t>CONTROL Y VIGILANCIA EN LOS COMERCIOS Y MERCADOS MUNICIPALES.</t>
  </si>
  <si>
    <t>PORCENTAJE DE SUPERVISIONES REALIZADAS.</t>
  </si>
  <si>
    <t>088 ORDENAMIENTO DEL COMERCIO EN VÍA PÚBLICA Y MERCADOS MUNICIPALES LOGRADO.</t>
  </si>
  <si>
    <t>COMPONENTE 1</t>
  </si>
  <si>
    <t>QUE LOS CIUDADANOS REALICEN LAS SOLICITUDES DE SERVICIO  O ENCUESTAS NECESARIAS.</t>
  </si>
  <si>
    <t>QUE LA CIUDADANÍA DEMANDE SERVICIOS OFERTADOS POR LA COORDINACIÓN.</t>
  </si>
  <si>
    <t>INFORMES DE RESULTADOS DE LA COORDINACIÓN.</t>
  </si>
  <si>
    <t>ANUAL</t>
  </si>
  <si>
    <t>(SUMATORIA DEL NIVEL DE SATISFACCIÓN OBTENIDO EN LAS ENCUESTAS / NÚMERO DE ENCUESTAS APLICADAS)*100</t>
  </si>
  <si>
    <t>ESTRATÉGICO</t>
  </si>
  <si>
    <t>CALIDAD</t>
  </si>
  <si>
    <t>PROMEDIO DEL NIVEL DE SATISFACCIÓN DE LA CALIDAD DE LOS SERVICIOS OBTENIDO</t>
  </si>
  <si>
    <t>09 LOS USUARIOS PERCIBEN UN ENTORNO SOCIAL ORDENADO, SALUDABLE, EFICIENTE Y RECEPTIVO A LAS NECESIDADES DE LA COMUNIDAD.</t>
  </si>
  <si>
    <t>PROPÓSITO</t>
  </si>
  <si>
    <t>DOCUMENTACIÓN, ENCUESTAS, REUNIONES DE SEGUIMIENTO.</t>
  </si>
  <si>
    <t>(ACCIONES REALIZADAS / TOTAL DE ACCIONES PROGRAMADAS)*100</t>
  </si>
  <si>
    <t xml:space="preserve">  ACCIONES REALIZADAS PARA LA MEJORA DE SERVICIOS PÚBLICOS</t>
  </si>
  <si>
    <t xml:space="preserve">PORCENTAJE DE ACCIONES REALIZADAS PARA LA MEJORA DE LOS SERVICIOS  </t>
  </si>
  <si>
    <t>09 SE CONTRIBUYE A FOMENTAR UN ENTORNO COMERCIAL ORDENADO Y SALUDABLE MEDIANTE UNA ATENCIÓN OPORTUNA.</t>
  </si>
  <si>
    <t>FIN</t>
  </si>
  <si>
    <t>SUPUESTOS</t>
  </si>
  <si>
    <t>MEDIOS DE VERIFICACIÓN</t>
  </si>
  <si>
    <t>LÍNEA BASE</t>
  </si>
  <si>
    <t>METAS ANUAL</t>
  </si>
  <si>
    <t>UNIDAD DE MEDIDA</t>
  </si>
  <si>
    <t>FRECUENCIA DE MEDICIÓN</t>
  </si>
  <si>
    <t>VALOR PROGRAMADO 2 (DENOMINADOR)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</si>
  <si>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</si>
  <si>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</si>
  <si>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</si>
  <si>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</si>
  <si>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</si>
  <si>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</si>
  <si>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</si>
  <si>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t>¿CONTIENE PRESUPUESTO CON PERSPECTIVA DE GÉNERO? (DIRECTO, INDIRECTO, N/A) *SOLO APLICA EN COMPONENTES.</t>
  </si>
  <si>
    <t>I N D I C A D O R E S</t>
  </si>
  <si>
    <t xml:space="preserve"> CIENTO NOVENTA Y DOS MILLONES CINCUENTA Y TRES MIL NOVECIENTOS SETENTA Y NUEVE 07/100 </t>
  </si>
  <si>
    <t>IMPORTE</t>
  </si>
  <si>
    <t>5.1. FORTALECER LOS PROGRAMAS Y PROYECTOS QUE PROMUEVEN UNA MEJOR IMAGEN URBANA CON ACCESIBILIDAD UNIVERSAL EN LA INFRAESTRUCTURA Y EN LOS ESPACIOS PÚBLICOS.</t>
  </si>
  <si>
    <t>ALINEACIÓN CON LA ESTRATEGIA ESPECÍFICA DEL  PMDyG</t>
  </si>
  <si>
    <t>5. MEJORAR LA IMAGEN URBANA DEL MUNICIPIO CON LA RECUPERACIÓN, REHABILITACIÓN, INTEGRACIÓN Y CONSERVACIÓN DE ÁREAS NATURALES, INFRAESTRUCTURA Y ESPACIOS PÚBLICOS.</t>
  </si>
  <si>
    <t>ALINEACIÓN CON EL OBJETIVO ESTRATÉGICO DEL  PMDyG</t>
  </si>
  <si>
    <t>5. ESPACIOS PÚBLICOS AMIGABLES Y SEGUROS</t>
  </si>
  <si>
    <t>ALINEACIÓN CON LA POLÍTICA DE DESARROLLO  DEL  PMDyG</t>
  </si>
  <si>
    <t>2. ENTORNO</t>
  </si>
  <si>
    <t>ALINEACIÓN CON EL TEMA DE DESARROLLO DEL  PMDyG</t>
  </si>
  <si>
    <t>PLAN MUNICIPAL DE   DESARROLLO Y GOBERNANZA 2024 - 2027</t>
  </si>
  <si>
    <t>4.1 TERRITORIO EN EQUILIBRIO</t>
  </si>
  <si>
    <t>ALINEACIÓN CON OBJETIVOS SECUNDARIOS DEL PED</t>
  </si>
  <si>
    <t>4. JALISCO CUIDA SU TIERRA</t>
  </si>
  <si>
    <t>ALINEACIÓN CON OBJETIVOS SUPERIORES DEL PED</t>
  </si>
  <si>
    <t>PLAN ESTATAL DE DESARROLLO</t>
  </si>
  <si>
    <t>4.5: PROTEGER Y RESTAURAR LOS ECOSISTEMAS NATURALES, PROMOVIENDO SU USO SUSTENTABLE MEDIANTE UNA POLÍTICA ECOLÓGICA HUMANISTA, INCLUSIVA Y PARTICIPATIVA.</t>
  </si>
  <si>
    <t>ALINEACIÓN CON OBJETIVOS SECUNDARIOS DEL PND</t>
  </si>
  <si>
    <t>4 DESARROLLO SUSTENTABLE</t>
  </si>
  <si>
    <t>ALINEACIÓN CON OBJETIVOS SUPERIORES DEL PND</t>
  </si>
  <si>
    <t>PLAN NACIONAL DE DESARROLLO</t>
  </si>
  <si>
    <t>2.2.6. SERVICIOS COMUNALES.</t>
  </si>
  <si>
    <t>SUB-FUNCIÓN</t>
  </si>
  <si>
    <t>2.2. VIVIENDA Y SERVICIOS A LA COMUNIDAD.</t>
  </si>
  <si>
    <t>FUNCIÓN</t>
  </si>
  <si>
    <t>2. DESARROLLO SOCIAL.</t>
  </si>
  <si>
    <t>FINALIDAD</t>
  </si>
  <si>
    <t>COORDINACIÓN DE INFRAESTRUCTURA DE COMERCIO Y SERVICIOS COMUNITARIOS</t>
  </si>
  <si>
    <t>UNIDAD RESPONSABLE/OPD</t>
  </si>
  <si>
    <t>E. PRESTACIÓN DE SERVICIOS PÚBLICOS.</t>
  </si>
  <si>
    <t>CATEGORÍA PROGRAMÁTICA</t>
  </si>
  <si>
    <t xml:space="preserve">15.1. INFRAESTRUCTURA DE COMERCIO Y SERVICIOS COMUNITARIOS. </t>
  </si>
  <si>
    <t>DENOMINACIÓN DEL PROGRAMA</t>
  </si>
  <si>
    <t>ZAPOPAN.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</si>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</sst>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2"/>
      <color theme="1"/>
      <name val="Arial"/>
      <family val="2"/>
    </font>
    <font>
      <sz val="11"/>
      <name val="Calibri"/>
      <family val="2"/>
    </font>
    <font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rgb="FF41BCBE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00B050"/>
      </patternFill>
    </fill>
  </fills>
  <borders count="1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7">
    <xf numFmtId="0" fontId="0" fillId="0" borderId="0" xfId="0"/>
    <xf numFmtId="0" fontId="1" fillId="2" borderId="0" xfId="1" applyFill="1"/>
    <xf numFmtId="0" fontId="2" fillId="2" borderId="0" xfId="1" applyFont="1" applyFill="1"/>
    <xf numFmtId="4" fontId="3" fillId="2" borderId="0" xfId="1" applyNumberFormat="1" applyFont="1" applyFill="1"/>
    <xf numFmtId="0" fontId="1" fillId="0" borderId="0" xfId="1"/>
    <xf numFmtId="0" fontId="2" fillId="0" borderId="0" xfId="1" applyFont="1"/>
    <xf numFmtId="4" fontId="3" fillId="0" borderId="0" xfId="1" applyNumberFormat="1" applyFont="1"/>
    <xf numFmtId="0" fontId="3" fillId="3" borderId="0" xfId="1" applyFont="1" applyFill="1"/>
    <xf numFmtId="4" fontId="3" fillId="3" borderId="0" xfId="1" applyNumberFormat="1" applyFont="1" applyFill="1"/>
    <xf numFmtId="0" fontId="4" fillId="3" borderId="0" xfId="1" applyFont="1" applyFill="1"/>
    <xf numFmtId="4" fontId="4" fillId="3" borderId="0" xfId="1" applyNumberFormat="1" applyFont="1" applyFill="1" applyAlignment="1">
      <alignment horizontal="center"/>
    </xf>
    <xf numFmtId="4" fontId="4" fillId="3" borderId="0" xfId="1" applyNumberFormat="1" applyFont="1" applyFill="1"/>
    <xf numFmtId="0" fontId="5" fillId="0" borderId="1" xfId="1" applyFont="1" applyBorder="1"/>
    <xf numFmtId="0" fontId="5" fillId="0" borderId="2" xfId="1" applyFont="1" applyBorder="1"/>
    <xf numFmtId="0" fontId="4" fillId="3" borderId="3" xfId="1" applyFont="1" applyFill="1" applyBorder="1" applyAlignment="1">
      <alignment horizontal="left" vertical="center"/>
    </xf>
    <xf numFmtId="0" fontId="6" fillId="3" borderId="0" xfId="1" applyFont="1" applyFill="1" applyAlignment="1">
      <alignment horizontal="center" vertical="center" wrapText="1"/>
    </xf>
    <xf numFmtId="4" fontId="4" fillId="3" borderId="0" xfId="1" applyNumberFormat="1" applyFont="1" applyFill="1" applyAlignment="1">
      <alignment horizontal="center" vertical="center"/>
    </xf>
    <xf numFmtId="4" fontId="6" fillId="3" borderId="0" xfId="1" applyNumberFormat="1" applyFont="1" applyFill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5" fillId="0" borderId="1" xfId="2" applyFont="1" applyBorder="1"/>
    <xf numFmtId="0" fontId="5" fillId="0" borderId="2" xfId="2" applyFont="1" applyBorder="1"/>
    <xf numFmtId="0" fontId="4" fillId="0" borderId="3" xfId="2" applyFont="1" applyBorder="1" applyAlignment="1">
      <alignment horizontal="left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0" fontId="4" fillId="3" borderId="3" xfId="1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5" fillId="5" borderId="1" xfId="1" applyFont="1" applyFill="1" applyBorder="1"/>
    <xf numFmtId="0" fontId="7" fillId="4" borderId="3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right"/>
    </xf>
    <xf numFmtId="4" fontId="9" fillId="0" borderId="4" xfId="0" applyNumberFormat="1" applyFont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4" fontId="9" fillId="0" borderId="4" xfId="1" applyNumberFormat="1" applyFont="1" applyBorder="1" applyAlignment="1">
      <alignment horizontal="center" vertical="center" wrapText="1"/>
    </xf>
    <xf numFmtId="0" fontId="9" fillId="6" borderId="0" xfId="1" applyFont="1" applyFill="1" applyAlignment="1">
      <alignment horizontal="center" vertical="center"/>
    </xf>
    <xf numFmtId="0" fontId="4" fillId="7" borderId="0" xfId="1" applyFont="1" applyFill="1" applyAlignment="1">
      <alignment horizontal="center" vertical="center"/>
    </xf>
    <xf numFmtId="0" fontId="9" fillId="0" borderId="4" xfId="2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5" fillId="5" borderId="2" xfId="1" applyFont="1" applyFill="1" applyBorder="1"/>
    <xf numFmtId="0" fontId="2" fillId="0" borderId="0" xfId="0" applyFont="1"/>
    <xf numFmtId="0" fontId="4" fillId="3" borderId="0" xfId="0" applyFont="1" applyFill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12" xfId="1" applyFont="1" applyBorder="1"/>
    <xf numFmtId="0" fontId="7" fillId="4" borderId="4" xfId="1" applyFont="1" applyFill="1" applyBorder="1" applyAlignment="1">
      <alignment horizontal="center" vertical="center" wrapText="1"/>
    </xf>
    <xf numFmtId="4" fontId="7" fillId="4" borderId="4" xfId="1" applyNumberFormat="1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/>
    </xf>
    <xf numFmtId="0" fontId="2" fillId="8" borderId="12" xfId="1" applyFont="1" applyFill="1" applyBorder="1" applyAlignment="1">
      <alignment horizontal="center" vertical="center" wrapText="1"/>
    </xf>
    <xf numFmtId="0" fontId="5" fillId="5" borderId="13" xfId="1" applyFont="1" applyFill="1" applyBorder="1"/>
    <xf numFmtId="0" fontId="5" fillId="5" borderId="14" xfId="1" applyFont="1" applyFill="1" applyBorder="1"/>
    <xf numFmtId="0" fontId="8" fillId="4" borderId="15" xfId="1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8" fontId="6" fillId="0" borderId="10" xfId="0" applyNumberFormat="1" applyFont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 wrapText="1"/>
    </xf>
    <xf numFmtId="0" fontId="8" fillId="3" borderId="0" xfId="1" applyFont="1" applyFill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5" fillId="5" borderId="8" xfId="1" applyFont="1" applyFill="1" applyBorder="1"/>
    <xf numFmtId="0" fontId="5" fillId="5" borderId="16" xfId="1" applyFont="1" applyFill="1" applyBorder="1"/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7" fillId="4" borderId="11" xfId="1" applyFont="1" applyFill="1" applyBorder="1" applyAlignment="1">
      <alignment horizontal="center" vertical="center" textRotation="90" wrapText="1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vertical="center" wrapText="1"/>
    </xf>
  </cellXfs>
  <cellStyles count="3">
    <cellStyle name="Normal" xfId="0" builtinId="0"/>
    <cellStyle name="Normal 2 3" xfId="2" xr:uid="{F2FF5258-6365-43B1-B9FF-A75626B93252}"/>
    <cellStyle name="Normal 2 4 2" xfId="1" xr:uid="{4DFD345E-0009-4060-8A98-DE1FC4066E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2379344</xdr:colOff>
      <xdr:row>7</xdr:row>
      <xdr:rowOff>0</xdr:rowOff>
    </xdr:from>
    <xdr:ext cx="13662024" cy="3333750"/>
    <xdr:grpSp>
      <xdr:nvGrpSpPr>
        <xdr:cNvPr id="2" name="Shape 2">
          <a:extLst>
            <a:ext uri="{FF2B5EF4-FFF2-40B4-BE49-F238E27FC236}">
              <a16:creationId xmlns:a16="http://schemas.microsoft.com/office/drawing/2014/main" id="{78B7A14B-6A2A-4F8C-92BE-A7ECC8A51DEA}"/>
            </a:ext>
          </a:extLst>
        </xdr:cNvPr>
        <xdr:cNvGrpSpPr/>
      </xdr:nvGrpSpPr>
      <xdr:grpSpPr>
        <a:xfrm>
          <a:off x="21095969" y="1682750"/>
          <a:ext cx="13662024" cy="3333750"/>
          <a:chOff x="-1" y="2108375"/>
          <a:chExt cx="13074076" cy="3343251"/>
        </a:xfrm>
      </xdr:grpSpPr>
      <xdr:grpSp>
        <xdr:nvGrpSpPr>
          <xdr:cNvPr id="3" name="Shape 8">
            <a:extLst>
              <a:ext uri="{FF2B5EF4-FFF2-40B4-BE49-F238E27FC236}">
                <a16:creationId xmlns:a16="http://schemas.microsoft.com/office/drawing/2014/main" id="{1D2A6BF7-0556-4834-9EBE-CAA30DDCC8F7}"/>
              </a:ext>
            </a:extLst>
          </xdr:cNvPr>
          <xdr:cNvGrpSpPr/>
        </xdr:nvGrpSpPr>
        <xdr:grpSpPr>
          <a:xfrm>
            <a:off x="-1" y="2108375"/>
            <a:ext cx="13074076" cy="3343251"/>
            <a:chOff x="-2" y="2108363"/>
            <a:chExt cx="13074076" cy="3343251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DC0A9D79-8850-456A-8496-53780955D034}"/>
                </a:ext>
              </a:extLst>
            </xdr:cNvPr>
            <xdr:cNvSpPr/>
          </xdr:nvSpPr>
          <xdr:spPr>
            <a:xfrm>
              <a:off x="-1" y="2108363"/>
              <a:ext cx="10692000" cy="33432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9">
              <a:extLst>
                <a:ext uri="{FF2B5EF4-FFF2-40B4-BE49-F238E27FC236}">
                  <a16:creationId xmlns:a16="http://schemas.microsoft.com/office/drawing/2014/main" id="{85FCD058-66F9-40CB-B20D-61AC6BB78C71}"/>
                </a:ext>
              </a:extLst>
            </xdr:cNvPr>
            <xdr:cNvGrpSpPr/>
          </xdr:nvGrpSpPr>
          <xdr:grpSpPr>
            <a:xfrm>
              <a:off x="-2" y="2108363"/>
              <a:ext cx="13074076" cy="3343251"/>
              <a:chOff x="22478998" y="1666875"/>
              <a:chExt cx="13714436" cy="2840075"/>
            </a:xfrm>
          </xdr:grpSpPr>
          <xdr:sp macro="" textlink="">
            <xdr:nvSpPr>
              <xdr:cNvPr id="6" name="Shape 10">
                <a:extLst>
                  <a:ext uri="{FF2B5EF4-FFF2-40B4-BE49-F238E27FC236}">
                    <a16:creationId xmlns:a16="http://schemas.microsoft.com/office/drawing/2014/main" id="{43989217-A675-46EE-8445-DE227DF2BD63}"/>
                  </a:ext>
                </a:extLst>
              </xdr:cNvPr>
              <xdr:cNvSpPr/>
            </xdr:nvSpPr>
            <xdr:spPr>
              <a:xfrm>
                <a:off x="22478998" y="1666875"/>
                <a:ext cx="11215675" cy="28400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7" name="Shape 11">
                <a:extLst>
                  <a:ext uri="{FF2B5EF4-FFF2-40B4-BE49-F238E27FC236}">
                    <a16:creationId xmlns:a16="http://schemas.microsoft.com/office/drawing/2014/main" id="{8DD6D50C-E553-4B0B-B271-99A498708E57}"/>
                  </a:ext>
                </a:extLst>
              </xdr:cNvPr>
              <xdr:cNvSpPr txBox="1"/>
            </xdr:nvSpPr>
            <xdr:spPr>
              <a:xfrm>
                <a:off x="24977747" y="1753430"/>
                <a:ext cx="11215687" cy="619125"/>
              </a:xfrm>
              <a:prstGeom prst="rect">
                <a:avLst/>
              </a:prstGeom>
              <a:solidFill>
                <a:schemeClr val="lt1"/>
              </a:solidFill>
              <a:ln>
                <a:noFill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3600"/>
                  <a:buFont typeface="Arial"/>
                  <a:buNone/>
                </a:pPr>
                <a:r>
                  <a:rPr lang="en-US" sz="3600" b="1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MATRIZ DE INDICADORES PARA RESULTADOS</a:t>
                </a:r>
                <a:endParaRPr sz="3600" b="1"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</xdr:grpSp>
      </xdr:grpSp>
    </xdr:grpSp>
    <xdr:clientData fLocksWithSheet="0"/>
  </xdr:oneCellAnchor>
  <xdr:oneCellAnchor>
    <xdr:from>
      <xdr:col>10</xdr:col>
      <xdr:colOff>558800</xdr:colOff>
      <xdr:row>10</xdr:row>
      <xdr:rowOff>101600</xdr:rowOff>
    </xdr:from>
    <xdr:ext cx="9395460" cy="4591685"/>
    <xdr:pic>
      <xdr:nvPicPr>
        <xdr:cNvPr id="8" name="Imagen 7">
          <a:extLst>
            <a:ext uri="{FF2B5EF4-FFF2-40B4-BE49-F238E27FC236}">
              <a16:creationId xmlns:a16="http://schemas.microsoft.com/office/drawing/2014/main" id="{B57592E1-F0E2-4F3E-B2C5-C05F9F79D90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7925" y="2006600"/>
          <a:ext cx="9395460" cy="459168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BF195-51A4-46D2-93C4-AB33CF2B55BA}">
  <sheetPr>
    <tabColor rgb="FF92D050"/>
    <pageSetUpPr fitToPage="1"/>
  </sheetPr>
  <dimension ref="A1:Z1003"/>
  <sheetViews>
    <sheetView tabSelected="1" zoomScale="60" zoomScaleNormal="60" workbookViewId="0">
      <selection activeCell="D4" sqref="D4:H4"/>
    </sheetView>
  </sheetViews>
  <sheetFormatPr baseColWidth="10" defaultColWidth="0" defaultRowHeight="0" customHeight="1" zeroHeight="1" x14ac:dyDescent="0.25"/>
  <cols>
    <col min="1" max="1" width="15.7109375" style="1" customWidth="1"/>
    <col min="2" max="2" width="70.7109375" style="1" customWidth="1"/>
    <col min="3" max="3" width="15.7109375" style="1" customWidth="1"/>
    <col min="4" max="17" width="35.7109375" style="1" customWidth="1"/>
    <col min="18" max="18" width="22.140625" style="1" hidden="1" customWidth="1"/>
    <col min="19" max="19" width="11.42578125" style="1" hidden="1" customWidth="1"/>
    <col min="20" max="26" width="10.7109375" style="1" hidden="1" customWidth="1"/>
    <col min="27" max="16384" width="14.42578125" style="1" hidden="1"/>
  </cols>
  <sheetData>
    <row r="1" spans="1:26" s="4" customFormat="1" ht="15.75" x14ac:dyDescent="0.25">
      <c r="A1" s="9"/>
      <c r="B1" s="9"/>
      <c r="C1" s="9"/>
      <c r="D1" s="9"/>
      <c r="E1" s="9"/>
      <c r="F1" s="9"/>
      <c r="G1" s="9"/>
      <c r="H1" s="9"/>
      <c r="I1" s="9"/>
      <c r="J1" s="11"/>
      <c r="K1" s="11"/>
      <c r="L1" s="9"/>
      <c r="M1" s="9"/>
      <c r="N1" s="11"/>
      <c r="O1" s="11"/>
      <c r="P1" s="9"/>
      <c r="Q1" s="9"/>
      <c r="R1" s="9"/>
      <c r="S1" s="5"/>
      <c r="T1" s="5"/>
      <c r="U1" s="5"/>
      <c r="V1" s="5"/>
      <c r="W1" s="5"/>
      <c r="X1" s="5"/>
      <c r="Y1" s="5"/>
      <c r="Z1" s="5"/>
    </row>
    <row r="2" spans="1:26" s="4" customFormat="1" ht="15.75" x14ac:dyDescent="0.25">
      <c r="A2" s="72"/>
      <c r="B2" s="9"/>
      <c r="C2" s="9"/>
      <c r="D2" s="9"/>
      <c r="E2" s="9"/>
      <c r="F2" s="9"/>
      <c r="G2" s="9"/>
      <c r="H2" s="9"/>
      <c r="I2" s="77"/>
      <c r="J2" s="11"/>
      <c r="K2" s="11"/>
      <c r="L2" s="9"/>
      <c r="M2" s="9"/>
      <c r="N2" s="11"/>
      <c r="O2" s="11"/>
      <c r="P2" s="9"/>
      <c r="Q2" s="9"/>
      <c r="R2" s="9"/>
      <c r="S2" s="5"/>
      <c r="T2" s="5"/>
      <c r="U2" s="5"/>
      <c r="V2" s="5"/>
      <c r="W2" s="5"/>
      <c r="X2" s="5"/>
      <c r="Y2" s="5"/>
      <c r="Z2" s="5"/>
    </row>
    <row r="3" spans="1:26" s="4" customFormat="1" ht="19.5" customHeight="1" x14ac:dyDescent="0.25">
      <c r="A3" s="72"/>
      <c r="B3" s="34" t="s">
        <v>276</v>
      </c>
      <c r="C3" s="57"/>
      <c r="D3" s="95" t="s">
        <v>275</v>
      </c>
      <c r="E3" s="13"/>
      <c r="F3" s="13"/>
      <c r="G3" s="13"/>
      <c r="H3" s="12"/>
      <c r="I3" s="77"/>
      <c r="J3" s="11"/>
      <c r="K3" s="11"/>
      <c r="L3" s="9"/>
      <c r="M3" s="9"/>
      <c r="N3" s="11"/>
      <c r="O3" s="11"/>
      <c r="P3" s="9"/>
      <c r="Q3" s="9"/>
      <c r="R3" s="9"/>
      <c r="S3" s="5"/>
      <c r="T3" s="5"/>
      <c r="U3" s="5"/>
      <c r="V3" s="5"/>
      <c r="W3" s="5"/>
      <c r="X3" s="5"/>
      <c r="Y3" s="5"/>
      <c r="Z3" s="5"/>
    </row>
    <row r="4" spans="1:26" s="4" customFormat="1" ht="19.5" customHeight="1" x14ac:dyDescent="0.25">
      <c r="A4" s="72"/>
      <c r="B4" s="34" t="s">
        <v>274</v>
      </c>
      <c r="C4" s="57"/>
      <c r="D4" s="95" t="s">
        <v>273</v>
      </c>
      <c r="E4" s="13"/>
      <c r="F4" s="13"/>
      <c r="G4" s="13"/>
      <c r="H4" s="12"/>
      <c r="I4" s="77"/>
      <c r="J4" s="11"/>
      <c r="K4" s="11"/>
      <c r="L4" s="9"/>
      <c r="M4" s="9"/>
      <c r="N4" s="11"/>
      <c r="O4" s="11"/>
      <c r="P4" s="9"/>
      <c r="Q4" s="9"/>
      <c r="R4" s="9"/>
      <c r="S4" s="5"/>
      <c r="T4" s="5"/>
      <c r="U4" s="5"/>
      <c r="V4" s="5"/>
      <c r="W4" s="5"/>
      <c r="X4" s="5"/>
      <c r="Y4" s="5"/>
      <c r="Z4" s="5"/>
    </row>
    <row r="5" spans="1:26" s="4" customFormat="1" ht="19.5" customHeight="1" x14ac:dyDescent="0.25">
      <c r="A5" s="72"/>
      <c r="B5" s="34" t="s">
        <v>272</v>
      </c>
      <c r="C5" s="57"/>
      <c r="D5" s="95" t="s">
        <v>271</v>
      </c>
      <c r="E5" s="13"/>
      <c r="F5" s="13"/>
      <c r="G5" s="13"/>
      <c r="H5" s="12"/>
      <c r="I5" s="77"/>
      <c r="J5" s="11"/>
      <c r="K5" s="11"/>
      <c r="L5" s="9"/>
      <c r="M5" s="9"/>
      <c r="N5" s="11"/>
      <c r="O5" s="11"/>
      <c r="P5" s="9"/>
      <c r="Q5" s="9"/>
      <c r="R5" s="9"/>
      <c r="S5" s="5"/>
      <c r="T5" s="5"/>
      <c r="U5" s="5"/>
      <c r="V5" s="5"/>
      <c r="W5" s="5"/>
      <c r="X5" s="5"/>
      <c r="Y5" s="5"/>
      <c r="Z5" s="5"/>
    </row>
    <row r="6" spans="1:26" s="4" customFormat="1" ht="19.5" customHeight="1" x14ac:dyDescent="0.25">
      <c r="A6" s="72"/>
      <c r="B6" s="34" t="s">
        <v>270</v>
      </c>
      <c r="C6" s="57"/>
      <c r="D6" s="96" t="s">
        <v>269</v>
      </c>
      <c r="E6" s="13"/>
      <c r="F6" s="13"/>
      <c r="G6" s="13"/>
      <c r="H6" s="12"/>
      <c r="I6" s="77"/>
      <c r="J6" s="11"/>
      <c r="K6" s="11"/>
      <c r="L6" s="9"/>
      <c r="M6" s="9"/>
      <c r="N6" s="11"/>
      <c r="O6" s="11"/>
      <c r="P6" s="9"/>
      <c r="Q6" s="9"/>
      <c r="R6" s="9"/>
      <c r="S6" s="5"/>
      <c r="T6" s="5"/>
      <c r="U6" s="5"/>
      <c r="V6" s="5"/>
      <c r="W6" s="5"/>
      <c r="X6" s="5"/>
      <c r="Y6" s="5"/>
      <c r="Z6" s="5"/>
    </row>
    <row r="7" spans="1:26" s="4" customFormat="1" ht="19.5" customHeight="1" x14ac:dyDescent="0.25">
      <c r="A7" s="72"/>
      <c r="B7" s="34" t="s">
        <v>268</v>
      </c>
      <c r="C7" s="57"/>
      <c r="D7" s="96" t="s">
        <v>267</v>
      </c>
      <c r="E7" s="13"/>
      <c r="F7" s="13"/>
      <c r="G7" s="13"/>
      <c r="H7" s="12"/>
      <c r="I7" s="77"/>
      <c r="J7" s="11"/>
      <c r="K7" s="11"/>
      <c r="L7" s="9"/>
      <c r="M7" s="9"/>
      <c r="N7" s="11"/>
      <c r="O7" s="11"/>
      <c r="P7" s="9"/>
      <c r="Q7" s="9"/>
      <c r="R7" s="9"/>
      <c r="S7" s="5"/>
      <c r="T7" s="5"/>
      <c r="U7" s="5"/>
      <c r="V7" s="5"/>
      <c r="W7" s="5"/>
      <c r="X7" s="5"/>
      <c r="Y7" s="5"/>
      <c r="Z7" s="5"/>
    </row>
    <row r="8" spans="1:26" s="4" customFormat="1" ht="19.5" customHeight="1" x14ac:dyDescent="0.25">
      <c r="A8" s="72"/>
      <c r="B8" s="34" t="s">
        <v>266</v>
      </c>
      <c r="C8" s="57"/>
      <c r="D8" s="96" t="s">
        <v>265</v>
      </c>
      <c r="E8" s="13"/>
      <c r="F8" s="13"/>
      <c r="G8" s="13"/>
      <c r="H8" s="12"/>
      <c r="I8" s="77"/>
      <c r="J8" s="11"/>
      <c r="K8" s="11"/>
      <c r="L8" s="9"/>
      <c r="M8" s="9"/>
      <c r="N8" s="11"/>
      <c r="O8" s="11"/>
      <c r="P8" s="9"/>
      <c r="Q8" s="9"/>
      <c r="R8" s="9"/>
      <c r="S8" s="5"/>
      <c r="T8" s="5"/>
      <c r="U8" s="5"/>
      <c r="V8" s="5"/>
      <c r="W8" s="5"/>
      <c r="X8" s="5"/>
      <c r="Y8" s="5"/>
      <c r="Z8" s="5"/>
    </row>
    <row r="9" spans="1:26" s="4" customFormat="1" ht="19.5" customHeight="1" x14ac:dyDescent="0.25">
      <c r="A9" s="72"/>
      <c r="B9" s="34" t="s">
        <v>264</v>
      </c>
      <c r="C9" s="57"/>
      <c r="D9" s="95" t="s">
        <v>263</v>
      </c>
      <c r="E9" s="13"/>
      <c r="F9" s="13"/>
      <c r="G9" s="13"/>
      <c r="H9" s="12"/>
      <c r="I9" s="77"/>
      <c r="J9" s="11"/>
      <c r="K9" s="11"/>
      <c r="L9" s="9"/>
      <c r="M9" s="9"/>
      <c r="N9" s="11"/>
      <c r="O9" s="11"/>
      <c r="P9" s="9"/>
      <c r="Q9" s="9"/>
      <c r="R9" s="9"/>
      <c r="S9" s="5"/>
      <c r="T9" s="5"/>
      <c r="U9" s="5"/>
      <c r="V9" s="5"/>
      <c r="W9" s="5"/>
      <c r="X9" s="5"/>
      <c r="Y9" s="5"/>
      <c r="Z9" s="5"/>
    </row>
    <row r="10" spans="1:26" s="4" customFormat="1" ht="49.5" customHeight="1" x14ac:dyDescent="0.25">
      <c r="A10" s="92" t="s">
        <v>262</v>
      </c>
      <c r="B10" s="34" t="s">
        <v>261</v>
      </c>
      <c r="C10" s="57"/>
      <c r="D10" s="91" t="s">
        <v>260</v>
      </c>
      <c r="E10" s="94"/>
      <c r="F10" s="94"/>
      <c r="G10" s="94"/>
      <c r="H10" s="93"/>
      <c r="I10" s="77"/>
      <c r="J10" s="11"/>
      <c r="K10" s="11"/>
      <c r="L10" s="9"/>
      <c r="M10" s="9"/>
      <c r="N10" s="11"/>
      <c r="O10" s="11"/>
      <c r="P10" s="9"/>
      <c r="Q10" s="9"/>
      <c r="R10" s="9"/>
      <c r="S10" s="5"/>
      <c r="T10" s="5"/>
      <c r="U10" s="5"/>
      <c r="V10" s="5"/>
      <c r="W10" s="5"/>
      <c r="X10" s="5"/>
      <c r="Y10" s="5"/>
      <c r="Z10" s="5"/>
    </row>
    <row r="11" spans="1:26" s="4" customFormat="1" ht="49.5" customHeight="1" x14ac:dyDescent="0.25">
      <c r="A11" s="87"/>
      <c r="B11" s="34" t="s">
        <v>259</v>
      </c>
      <c r="C11" s="57"/>
      <c r="D11" s="86" t="s">
        <v>258</v>
      </c>
      <c r="E11" s="85"/>
      <c r="F11" s="85"/>
      <c r="G11" s="85"/>
      <c r="H11" s="84"/>
      <c r="I11" s="77"/>
      <c r="J11" s="11"/>
      <c r="K11" s="11"/>
      <c r="L11" s="9"/>
      <c r="M11" s="9"/>
      <c r="N11" s="11"/>
      <c r="O11" s="11"/>
      <c r="P11" s="9"/>
      <c r="Q11" s="9"/>
      <c r="R11" s="9"/>
      <c r="S11" s="5"/>
      <c r="T11" s="5"/>
      <c r="U11" s="5"/>
      <c r="V11" s="5"/>
      <c r="W11" s="5"/>
      <c r="X11" s="5"/>
      <c r="Y11" s="5"/>
      <c r="Z11" s="5"/>
    </row>
    <row r="12" spans="1:26" s="4" customFormat="1" ht="49.5" customHeight="1" x14ac:dyDescent="0.25">
      <c r="A12" s="92" t="s">
        <v>257</v>
      </c>
      <c r="B12" s="34" t="s">
        <v>256</v>
      </c>
      <c r="C12" s="57"/>
      <c r="D12" s="86" t="s">
        <v>255</v>
      </c>
      <c r="E12" s="85"/>
      <c r="F12" s="85"/>
      <c r="G12" s="85"/>
      <c r="H12" s="84"/>
      <c r="I12" s="77"/>
      <c r="J12" s="11"/>
      <c r="K12" s="11"/>
      <c r="L12" s="9"/>
      <c r="M12" s="9"/>
      <c r="N12" s="11"/>
      <c r="O12" s="11"/>
      <c r="P12" s="9"/>
      <c r="Q12" s="9"/>
      <c r="R12" s="9"/>
      <c r="S12" s="5"/>
      <c r="T12" s="5"/>
      <c r="U12" s="5"/>
      <c r="V12" s="5"/>
      <c r="W12" s="5"/>
      <c r="X12" s="5"/>
      <c r="Y12" s="5"/>
      <c r="Z12" s="5"/>
    </row>
    <row r="13" spans="1:26" s="4" customFormat="1" ht="49.5" customHeight="1" x14ac:dyDescent="0.25">
      <c r="A13" s="87"/>
      <c r="B13" s="34" t="s">
        <v>254</v>
      </c>
      <c r="C13" s="57"/>
      <c r="D13" s="86" t="s">
        <v>253</v>
      </c>
      <c r="E13" s="85"/>
      <c r="F13" s="85"/>
      <c r="G13" s="85"/>
      <c r="H13" s="84"/>
      <c r="I13" s="77"/>
      <c r="J13" s="11"/>
      <c r="K13" s="11"/>
      <c r="L13" s="9"/>
      <c r="M13" s="9"/>
      <c r="N13" s="11"/>
      <c r="O13" s="11"/>
      <c r="P13" s="9"/>
      <c r="Q13" s="9"/>
      <c r="R13" s="9"/>
      <c r="S13" s="5"/>
      <c r="T13" s="5"/>
      <c r="U13" s="5"/>
      <c r="V13" s="5"/>
      <c r="W13" s="5"/>
      <c r="X13" s="5"/>
      <c r="Y13" s="5"/>
      <c r="Z13" s="5"/>
    </row>
    <row r="14" spans="1:26" s="4" customFormat="1" ht="49.5" customHeight="1" x14ac:dyDescent="0.25">
      <c r="A14" s="92" t="s">
        <v>252</v>
      </c>
      <c r="B14" s="34" t="s">
        <v>251</v>
      </c>
      <c r="C14" s="33"/>
      <c r="D14" s="91" t="s">
        <v>250</v>
      </c>
      <c r="E14" s="90"/>
      <c r="F14" s="90"/>
      <c r="G14" s="90"/>
      <c r="H14" s="89"/>
      <c r="I14" s="77"/>
      <c r="J14" s="11"/>
      <c r="K14" s="11"/>
      <c r="L14" s="9"/>
      <c r="M14" s="9"/>
      <c r="N14" s="11"/>
      <c r="O14" s="11"/>
      <c r="P14" s="9"/>
      <c r="Q14" s="9"/>
      <c r="R14" s="9"/>
      <c r="S14" s="5"/>
      <c r="T14" s="5"/>
      <c r="U14" s="5"/>
      <c r="V14" s="5"/>
      <c r="W14" s="5"/>
      <c r="X14" s="5"/>
      <c r="Y14" s="5"/>
      <c r="Z14" s="5"/>
    </row>
    <row r="15" spans="1:26" s="4" customFormat="1" ht="49.5" customHeight="1" x14ac:dyDescent="0.25">
      <c r="A15" s="88"/>
      <c r="B15" s="34" t="s">
        <v>249</v>
      </c>
      <c r="C15" s="33"/>
      <c r="D15" s="91" t="s">
        <v>248</v>
      </c>
      <c r="E15" s="90"/>
      <c r="F15" s="90"/>
      <c r="G15" s="90"/>
      <c r="H15" s="89"/>
      <c r="I15" s="77"/>
      <c r="J15" s="11"/>
      <c r="K15" s="11"/>
      <c r="L15" s="9"/>
      <c r="M15" s="9"/>
      <c r="N15" s="11"/>
      <c r="O15" s="11"/>
      <c r="P15" s="9"/>
      <c r="Q15" s="9"/>
      <c r="R15" s="9"/>
      <c r="S15" s="5"/>
      <c r="T15" s="5"/>
      <c r="U15" s="5"/>
      <c r="V15" s="5"/>
      <c r="W15" s="5"/>
      <c r="X15" s="5"/>
      <c r="Y15" s="5"/>
      <c r="Z15" s="5"/>
    </row>
    <row r="16" spans="1:26" s="4" customFormat="1" ht="49.5" customHeight="1" x14ac:dyDescent="0.25">
      <c r="A16" s="88"/>
      <c r="B16" s="34" t="s">
        <v>247</v>
      </c>
      <c r="C16" s="33"/>
      <c r="D16" s="86" t="s">
        <v>246</v>
      </c>
      <c r="E16" s="85"/>
      <c r="F16" s="85"/>
      <c r="G16" s="85"/>
      <c r="H16" s="84"/>
      <c r="I16" s="77"/>
      <c r="J16" s="11"/>
      <c r="K16" s="11"/>
      <c r="L16" s="9"/>
      <c r="M16" s="9"/>
      <c r="N16" s="11"/>
      <c r="O16" s="11"/>
      <c r="P16" s="9"/>
      <c r="Q16" s="9"/>
      <c r="R16" s="9"/>
      <c r="S16" s="5"/>
      <c r="T16" s="5"/>
      <c r="U16" s="5"/>
      <c r="V16" s="5"/>
      <c r="W16" s="5"/>
      <c r="X16" s="5"/>
      <c r="Y16" s="5"/>
      <c r="Z16" s="5"/>
    </row>
    <row r="17" spans="1:26" s="4" customFormat="1" ht="49.5" customHeight="1" x14ac:dyDescent="0.25">
      <c r="A17" s="87"/>
      <c r="B17" s="34" t="s">
        <v>245</v>
      </c>
      <c r="C17" s="33"/>
      <c r="D17" s="86" t="s">
        <v>244</v>
      </c>
      <c r="E17" s="85"/>
      <c r="F17" s="85"/>
      <c r="G17" s="85"/>
      <c r="H17" s="84"/>
      <c r="I17" s="77"/>
      <c r="J17" s="11"/>
      <c r="K17" s="11"/>
      <c r="L17" s="9"/>
      <c r="M17" s="9"/>
      <c r="N17" s="11"/>
      <c r="O17" s="11"/>
      <c r="P17" s="9"/>
      <c r="Q17" s="9"/>
      <c r="R17" s="9"/>
      <c r="S17" s="5"/>
      <c r="T17" s="5"/>
      <c r="U17" s="5"/>
      <c r="V17" s="5"/>
      <c r="W17" s="5"/>
      <c r="X17" s="5"/>
      <c r="Y17" s="5"/>
      <c r="Z17" s="5"/>
    </row>
    <row r="18" spans="1:26" s="4" customFormat="1" ht="15.75" x14ac:dyDescent="0.25">
      <c r="A18" s="9"/>
      <c r="B18" s="83"/>
      <c r="C18" s="83"/>
      <c r="D18" s="9"/>
      <c r="E18" s="9"/>
      <c r="F18" s="9"/>
      <c r="G18" s="9"/>
      <c r="H18" s="9"/>
      <c r="I18" s="9"/>
      <c r="J18" s="11"/>
      <c r="K18" s="11"/>
      <c r="L18" s="9"/>
      <c r="M18" s="9"/>
      <c r="N18" s="11"/>
      <c r="O18" s="10"/>
      <c r="P18" s="9"/>
      <c r="Q18" s="9"/>
      <c r="R18" s="7"/>
      <c r="S18" s="7"/>
      <c r="T18" s="7"/>
      <c r="U18" s="7"/>
      <c r="V18" s="7"/>
      <c r="W18" s="7"/>
      <c r="X18" s="7"/>
      <c r="Y18" s="7"/>
      <c r="Z18" s="7"/>
    </row>
    <row r="19" spans="1:26" s="4" customFormat="1" ht="49.15" customHeight="1" x14ac:dyDescent="0.25">
      <c r="A19" s="9"/>
      <c r="B19" s="82" t="s">
        <v>243</v>
      </c>
      <c r="C19" s="33"/>
      <c r="D19" s="81">
        <v>192053979.06999999</v>
      </c>
      <c r="E19" s="80" t="s">
        <v>242</v>
      </c>
      <c r="F19" s="79"/>
      <c r="G19" s="79"/>
      <c r="H19" s="78"/>
      <c r="I19" s="9"/>
      <c r="J19" s="11"/>
      <c r="K19" s="11"/>
      <c r="L19" s="9"/>
      <c r="M19" s="9"/>
      <c r="N19" s="11"/>
      <c r="O19" s="10"/>
      <c r="P19" s="9"/>
      <c r="Q19" s="9"/>
      <c r="R19" s="7"/>
      <c r="S19" s="7"/>
      <c r="T19" s="7"/>
      <c r="U19" s="7"/>
      <c r="V19" s="7"/>
      <c r="W19" s="7"/>
      <c r="X19" s="7"/>
      <c r="Y19" s="7"/>
      <c r="Z19" s="7"/>
    </row>
    <row r="20" spans="1:26" s="4" customFormat="1" ht="1.5" customHeight="1" x14ac:dyDescent="0.25">
      <c r="A20" s="72"/>
      <c r="B20" s="9"/>
      <c r="C20" s="9"/>
      <c r="D20" s="9"/>
      <c r="E20" s="9"/>
      <c r="F20" s="9"/>
      <c r="G20" s="9"/>
      <c r="H20" s="9"/>
      <c r="I20" s="77"/>
      <c r="J20" s="11"/>
      <c r="K20" s="11"/>
      <c r="L20" s="9"/>
      <c r="M20" s="9"/>
      <c r="N20" s="11"/>
      <c r="O20" s="11"/>
      <c r="P20" s="9"/>
      <c r="Q20" s="9"/>
      <c r="R20" s="9"/>
      <c r="S20" s="5"/>
      <c r="T20" s="5"/>
      <c r="U20" s="5"/>
      <c r="V20" s="5"/>
      <c r="W20" s="5"/>
      <c r="X20" s="5"/>
      <c r="Y20" s="5"/>
      <c r="Z20" s="5"/>
    </row>
    <row r="21" spans="1:26" s="4" customFormat="1" ht="31.15" customHeight="1" x14ac:dyDescent="0.25">
      <c r="A21" s="72"/>
      <c r="B21" s="9"/>
      <c r="C21" s="9"/>
      <c r="D21" s="9"/>
      <c r="E21" s="9"/>
      <c r="F21" s="9"/>
      <c r="G21" s="9"/>
      <c r="H21" s="9"/>
      <c r="I21" s="77"/>
      <c r="J21" s="11"/>
      <c r="K21" s="11"/>
      <c r="L21" s="9"/>
      <c r="M21" s="9"/>
      <c r="N21" s="11"/>
      <c r="O21" s="11"/>
      <c r="P21" s="9"/>
      <c r="Q21" s="9"/>
      <c r="R21" s="9"/>
      <c r="S21" s="5"/>
      <c r="T21" s="5"/>
      <c r="U21" s="5"/>
      <c r="V21" s="5"/>
      <c r="W21" s="5"/>
      <c r="X21" s="5"/>
      <c r="Y21" s="5"/>
      <c r="Z21" s="5"/>
    </row>
    <row r="22" spans="1:26" s="4" customFormat="1" ht="58.5" customHeight="1" x14ac:dyDescent="0.25">
      <c r="A22" s="9"/>
      <c r="B22" s="76" t="s">
        <v>241</v>
      </c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4"/>
      <c r="R22" s="73" t="s">
        <v>240</v>
      </c>
      <c r="S22" s="5"/>
      <c r="T22" s="5"/>
      <c r="U22" s="5"/>
      <c r="V22" s="5"/>
      <c r="W22" s="5"/>
      <c r="X22" s="5"/>
      <c r="Y22" s="5"/>
      <c r="Z22" s="5"/>
    </row>
    <row r="23" spans="1:26" s="4" customFormat="1" ht="49.5" customHeight="1" x14ac:dyDescent="0.25">
      <c r="A23" s="72"/>
      <c r="B23" s="34"/>
      <c r="C23" s="57"/>
      <c r="D23" s="70" t="s">
        <v>239</v>
      </c>
      <c r="E23" s="70" t="s">
        <v>238</v>
      </c>
      <c r="F23" s="70" t="s">
        <v>237</v>
      </c>
      <c r="G23" s="70" t="s">
        <v>236</v>
      </c>
      <c r="H23" s="70" t="s">
        <v>235</v>
      </c>
      <c r="I23" s="70" t="s">
        <v>234</v>
      </c>
      <c r="J23" s="71" t="s">
        <v>233</v>
      </c>
      <c r="K23" s="71" t="s">
        <v>232</v>
      </c>
      <c r="L23" s="70" t="s">
        <v>231</v>
      </c>
      <c r="M23" s="70" t="s">
        <v>230</v>
      </c>
      <c r="N23" s="71" t="s">
        <v>229</v>
      </c>
      <c r="O23" s="71" t="s">
        <v>228</v>
      </c>
      <c r="P23" s="70" t="s">
        <v>227</v>
      </c>
      <c r="Q23" s="70" t="s">
        <v>226</v>
      </c>
      <c r="R23" s="69"/>
      <c r="S23" s="5"/>
      <c r="T23" s="5"/>
      <c r="U23" s="5"/>
      <c r="V23" s="5"/>
      <c r="W23" s="5"/>
      <c r="X23" s="5"/>
      <c r="Y23" s="5"/>
      <c r="Z23" s="5"/>
    </row>
    <row r="24" spans="1:26" s="4" customFormat="1" ht="150" customHeight="1" x14ac:dyDescent="0.25">
      <c r="A24" s="35">
        <v>1</v>
      </c>
      <c r="B24" s="34" t="s">
        <v>225</v>
      </c>
      <c r="C24" s="33"/>
      <c r="D24" s="30" t="s">
        <v>224</v>
      </c>
      <c r="E24" s="30" t="s">
        <v>223</v>
      </c>
      <c r="F24" s="30" t="s">
        <v>222</v>
      </c>
      <c r="G24" s="30" t="s">
        <v>21</v>
      </c>
      <c r="H24" s="30" t="s">
        <v>215</v>
      </c>
      <c r="I24" s="28" t="s">
        <v>221</v>
      </c>
      <c r="J24" s="29">
        <f>(J26+J37+J42+J46)</f>
        <v>490850</v>
      </c>
      <c r="K24" s="29">
        <f>(K26+K37+K42+K46)</f>
        <v>490850</v>
      </c>
      <c r="L24" s="30" t="s">
        <v>213</v>
      </c>
      <c r="M24" s="30" t="s">
        <v>17</v>
      </c>
      <c r="N24" s="29">
        <f>(J24/K24)*100</f>
        <v>100</v>
      </c>
      <c r="O24" s="29">
        <v>466279</v>
      </c>
      <c r="P24" s="28" t="s">
        <v>220</v>
      </c>
      <c r="Q24" s="28"/>
      <c r="R24" s="9"/>
      <c r="S24" s="5"/>
      <c r="T24" s="5"/>
      <c r="U24" s="5"/>
      <c r="V24" s="5"/>
      <c r="W24" s="5"/>
      <c r="X24" s="5"/>
      <c r="Y24" s="5"/>
      <c r="Z24" s="5"/>
    </row>
    <row r="25" spans="1:26" s="4" customFormat="1" ht="150" customHeight="1" x14ac:dyDescent="0.25">
      <c r="A25" s="35">
        <v>1</v>
      </c>
      <c r="B25" s="34" t="s">
        <v>219</v>
      </c>
      <c r="C25" s="33"/>
      <c r="D25" s="30" t="s">
        <v>218</v>
      </c>
      <c r="E25" s="30" t="s">
        <v>217</v>
      </c>
      <c r="F25" s="30" t="s">
        <v>217</v>
      </c>
      <c r="G25" s="30" t="s">
        <v>216</v>
      </c>
      <c r="H25" s="30" t="s">
        <v>215</v>
      </c>
      <c r="I25" s="68" t="s">
        <v>214</v>
      </c>
      <c r="J25" s="29">
        <v>85</v>
      </c>
      <c r="K25" s="29">
        <v>85</v>
      </c>
      <c r="L25" s="30" t="s">
        <v>213</v>
      </c>
      <c r="M25" s="30" t="s">
        <v>17</v>
      </c>
      <c r="N25" s="29">
        <f>(J25/K25)*100</f>
        <v>100</v>
      </c>
      <c r="O25" s="29">
        <v>90</v>
      </c>
      <c r="P25" s="28" t="s">
        <v>212</v>
      </c>
      <c r="Q25" s="28" t="s">
        <v>211</v>
      </c>
      <c r="R25" s="32" t="s">
        <v>210</v>
      </c>
      <c r="S25" s="5"/>
      <c r="T25" s="5"/>
      <c r="U25" s="5"/>
      <c r="V25" s="5"/>
      <c r="W25" s="5"/>
      <c r="X25" s="5"/>
      <c r="Y25" s="5"/>
      <c r="Z25" s="5"/>
    </row>
    <row r="26" spans="1:26" s="4" customFormat="1" ht="150" customHeight="1" x14ac:dyDescent="0.25">
      <c r="A26" s="35">
        <v>1</v>
      </c>
      <c r="B26" s="34" t="s">
        <v>209</v>
      </c>
      <c r="C26" s="33"/>
      <c r="D26" s="66" t="s">
        <v>208</v>
      </c>
      <c r="E26" s="66" t="s">
        <v>207</v>
      </c>
      <c r="F26" s="67" t="s">
        <v>206</v>
      </c>
      <c r="G26" s="66" t="s">
        <v>21</v>
      </c>
      <c r="H26" s="66" t="s">
        <v>20</v>
      </c>
      <c r="I26" s="66" t="s">
        <v>205</v>
      </c>
      <c r="J26" s="29">
        <v>155520</v>
      </c>
      <c r="K26" s="29">
        <v>155520</v>
      </c>
      <c r="L26" s="65" t="s">
        <v>112</v>
      </c>
      <c r="M26" s="65" t="s">
        <v>17</v>
      </c>
      <c r="N26" s="29">
        <f>(J26/K26)*100</f>
        <v>100</v>
      </c>
      <c r="O26" s="60">
        <v>127450</v>
      </c>
      <c r="P26" s="64" t="s">
        <v>111</v>
      </c>
      <c r="Q26" s="64" t="s">
        <v>204</v>
      </c>
      <c r="R26" s="37" t="s">
        <v>32</v>
      </c>
      <c r="S26" s="5"/>
      <c r="T26" s="5"/>
      <c r="U26" s="5"/>
      <c r="V26" s="5"/>
      <c r="W26" s="5"/>
      <c r="X26" s="5"/>
      <c r="Y26" s="5"/>
      <c r="Z26" s="5"/>
    </row>
    <row r="27" spans="1:26" customFormat="1" ht="150" customHeight="1" x14ac:dyDescent="0.25">
      <c r="A27" s="35">
        <v>1</v>
      </c>
      <c r="B27" s="63" t="s">
        <v>203</v>
      </c>
      <c r="C27" s="62"/>
      <c r="D27" s="61" t="s">
        <v>202</v>
      </c>
      <c r="E27" s="61" t="s">
        <v>201</v>
      </c>
      <c r="F27" s="61" t="s">
        <v>200</v>
      </c>
      <c r="G27" s="61" t="s">
        <v>21</v>
      </c>
      <c r="H27" s="61" t="s">
        <v>20</v>
      </c>
      <c r="I27" s="61" t="s">
        <v>100</v>
      </c>
      <c r="J27" s="29">
        <v>1050</v>
      </c>
      <c r="K27" s="29">
        <v>1050</v>
      </c>
      <c r="L27" s="52" t="s">
        <v>18</v>
      </c>
      <c r="M27" s="52" t="s">
        <v>17</v>
      </c>
      <c r="N27" s="29">
        <f>(J27/K27)*100</f>
        <v>100</v>
      </c>
      <c r="O27" s="60">
        <v>661</v>
      </c>
      <c r="P27" s="52" t="s">
        <v>187</v>
      </c>
      <c r="Q27" s="52" t="s">
        <v>199</v>
      </c>
      <c r="R27" s="59"/>
      <c r="S27" s="58"/>
      <c r="T27" s="58"/>
      <c r="U27" s="58"/>
      <c r="V27" s="58"/>
      <c r="W27" s="58"/>
      <c r="X27" s="58"/>
      <c r="Y27" s="58"/>
      <c r="Z27" s="58"/>
    </row>
    <row r="28" spans="1:26" s="4" customFormat="1" ht="150" customHeight="1" x14ac:dyDescent="0.25">
      <c r="A28" s="35">
        <v>1</v>
      </c>
      <c r="B28" s="34" t="s">
        <v>198</v>
      </c>
      <c r="C28" s="57"/>
      <c r="D28" s="56" t="s">
        <v>197</v>
      </c>
      <c r="E28" s="56" t="s">
        <v>196</v>
      </c>
      <c r="F28" s="56" t="s">
        <v>195</v>
      </c>
      <c r="G28" s="56" t="s">
        <v>21</v>
      </c>
      <c r="H28" s="56" t="s">
        <v>20</v>
      </c>
      <c r="I28" s="56" t="s">
        <v>194</v>
      </c>
      <c r="J28" s="54">
        <v>15500</v>
      </c>
      <c r="K28" s="54">
        <v>15500</v>
      </c>
      <c r="L28" s="55" t="s">
        <v>18</v>
      </c>
      <c r="M28" s="55" t="s">
        <v>17</v>
      </c>
      <c r="N28" s="48">
        <f>(J28/K28)*100</f>
        <v>100</v>
      </c>
      <c r="O28" s="54">
        <v>12183</v>
      </c>
      <c r="P28" s="53" t="s">
        <v>187</v>
      </c>
      <c r="Q28" s="52" t="s">
        <v>193</v>
      </c>
      <c r="R28" s="41"/>
      <c r="S28" s="5"/>
      <c r="T28" s="5"/>
      <c r="U28" s="5"/>
      <c r="V28" s="5"/>
      <c r="W28" s="5"/>
      <c r="X28" s="5"/>
      <c r="Y28" s="5"/>
      <c r="Z28" s="5"/>
    </row>
    <row r="29" spans="1:26" s="4" customFormat="1" ht="150" customHeight="1" x14ac:dyDescent="0.25">
      <c r="A29" s="35">
        <v>1</v>
      </c>
      <c r="B29" s="34" t="s">
        <v>192</v>
      </c>
      <c r="C29" s="33"/>
      <c r="D29" s="51" t="s">
        <v>191</v>
      </c>
      <c r="E29" s="51" t="s">
        <v>190</v>
      </c>
      <c r="F29" s="51" t="s">
        <v>189</v>
      </c>
      <c r="G29" s="51" t="s">
        <v>21</v>
      </c>
      <c r="H29" s="51" t="s">
        <v>20</v>
      </c>
      <c r="I29" s="51" t="s">
        <v>188</v>
      </c>
      <c r="J29" s="50">
        <v>1450</v>
      </c>
      <c r="K29" s="50">
        <v>1450</v>
      </c>
      <c r="L29" s="49" t="s">
        <v>18</v>
      </c>
      <c r="M29" s="49" t="s">
        <v>17</v>
      </c>
      <c r="N29" s="48">
        <f>(J29/K29)*100</f>
        <v>100</v>
      </c>
      <c r="O29" s="47">
        <v>1280</v>
      </c>
      <c r="P29" s="46" t="s">
        <v>187</v>
      </c>
      <c r="Q29" s="45" t="s">
        <v>186</v>
      </c>
      <c r="R29" s="41"/>
      <c r="S29" s="5"/>
      <c r="T29" s="5"/>
      <c r="U29" s="5"/>
      <c r="V29" s="5"/>
      <c r="W29" s="5"/>
      <c r="X29" s="5"/>
      <c r="Y29" s="5"/>
      <c r="Z29" s="5"/>
    </row>
    <row r="30" spans="1:26" s="4" customFormat="1" ht="150" customHeight="1" x14ac:dyDescent="0.25">
      <c r="A30" s="35">
        <v>1</v>
      </c>
      <c r="B30" s="34" t="s">
        <v>185</v>
      </c>
      <c r="C30" s="33"/>
      <c r="D30" s="32" t="s">
        <v>184</v>
      </c>
      <c r="E30" s="32" t="s">
        <v>183</v>
      </c>
      <c r="F30" s="32" t="s">
        <v>182</v>
      </c>
      <c r="G30" s="32" t="s">
        <v>21</v>
      </c>
      <c r="H30" s="32" t="s">
        <v>20</v>
      </c>
      <c r="I30" s="32" t="s">
        <v>181</v>
      </c>
      <c r="J30" s="29">
        <v>150</v>
      </c>
      <c r="K30" s="29">
        <v>150</v>
      </c>
      <c r="L30" s="30" t="s">
        <v>18</v>
      </c>
      <c r="M30" s="30" t="s">
        <v>17</v>
      </c>
      <c r="N30" s="29">
        <f>(J30/K30)*100</f>
        <v>100</v>
      </c>
      <c r="O30" s="44">
        <v>155</v>
      </c>
      <c r="P30" s="28" t="s">
        <v>144</v>
      </c>
      <c r="Q30" s="28" t="s">
        <v>180</v>
      </c>
      <c r="R30" s="41"/>
      <c r="S30" s="5"/>
      <c r="T30" s="5"/>
      <c r="U30" s="5"/>
      <c r="V30" s="5"/>
      <c r="W30" s="5"/>
      <c r="X30" s="5"/>
      <c r="Y30" s="5"/>
      <c r="Z30" s="5"/>
    </row>
    <row r="31" spans="1:26" s="4" customFormat="1" ht="150" customHeight="1" x14ac:dyDescent="0.25">
      <c r="A31" s="35">
        <v>1</v>
      </c>
      <c r="B31" s="34" t="s">
        <v>179</v>
      </c>
      <c r="C31" s="33"/>
      <c r="D31" s="32" t="s">
        <v>178</v>
      </c>
      <c r="E31" s="32" t="s">
        <v>177</v>
      </c>
      <c r="F31" s="32" t="s">
        <v>176</v>
      </c>
      <c r="G31" s="32" t="s">
        <v>21</v>
      </c>
      <c r="H31" s="32" t="s">
        <v>20</v>
      </c>
      <c r="I31" s="32" t="s">
        <v>175</v>
      </c>
      <c r="J31" s="29">
        <v>2300</v>
      </c>
      <c r="K31" s="29">
        <v>2300</v>
      </c>
      <c r="L31" s="30" t="s">
        <v>18</v>
      </c>
      <c r="M31" s="30" t="s">
        <v>17</v>
      </c>
      <c r="N31" s="29">
        <f>(J31/K31)*100</f>
        <v>100</v>
      </c>
      <c r="O31" s="43">
        <v>2100</v>
      </c>
      <c r="P31" s="28" t="s">
        <v>144</v>
      </c>
      <c r="Q31" s="28" t="s">
        <v>174</v>
      </c>
      <c r="R31" s="41"/>
      <c r="S31" s="5"/>
      <c r="T31" s="5"/>
      <c r="U31" s="5"/>
      <c r="V31" s="5"/>
      <c r="W31" s="5"/>
      <c r="X31" s="5"/>
      <c r="Y31" s="5"/>
      <c r="Z31" s="5"/>
    </row>
    <row r="32" spans="1:26" s="4" customFormat="1" ht="204" customHeight="1" x14ac:dyDescent="0.25">
      <c r="A32" s="35">
        <v>1</v>
      </c>
      <c r="B32" s="34" t="s">
        <v>173</v>
      </c>
      <c r="C32" s="33"/>
      <c r="D32" s="32" t="s">
        <v>172</v>
      </c>
      <c r="E32" s="32" t="s">
        <v>171</v>
      </c>
      <c r="F32" s="32" t="s">
        <v>170</v>
      </c>
      <c r="G32" s="32" t="s">
        <v>21</v>
      </c>
      <c r="H32" s="32" t="s">
        <v>20</v>
      </c>
      <c r="I32" s="32" t="s">
        <v>169</v>
      </c>
      <c r="J32" s="29">
        <v>520</v>
      </c>
      <c r="K32" s="29">
        <v>520</v>
      </c>
      <c r="L32" s="30" t="s">
        <v>18</v>
      </c>
      <c r="M32" s="30" t="s">
        <v>17</v>
      </c>
      <c r="N32" s="29">
        <f>(J32/K32)*100</f>
        <v>100</v>
      </c>
      <c r="O32" s="29">
        <v>504</v>
      </c>
      <c r="P32" s="28" t="s">
        <v>144</v>
      </c>
      <c r="Q32" s="28" t="s">
        <v>168</v>
      </c>
      <c r="R32" s="41"/>
      <c r="S32" s="5"/>
      <c r="T32" s="5"/>
      <c r="U32" s="5"/>
      <c r="V32" s="5"/>
      <c r="W32" s="5"/>
      <c r="X32" s="5"/>
      <c r="Y32" s="5"/>
      <c r="Z32" s="5"/>
    </row>
    <row r="33" spans="1:26" s="4" customFormat="1" ht="219" customHeight="1" x14ac:dyDescent="0.25">
      <c r="A33" s="35">
        <v>1</v>
      </c>
      <c r="B33" s="34" t="s">
        <v>167</v>
      </c>
      <c r="C33" s="33"/>
      <c r="D33" s="32" t="s">
        <v>166</v>
      </c>
      <c r="E33" s="32" t="s">
        <v>165</v>
      </c>
      <c r="F33" s="32" t="s">
        <v>164</v>
      </c>
      <c r="G33" s="32" t="s">
        <v>21</v>
      </c>
      <c r="H33" s="32" t="s">
        <v>20</v>
      </c>
      <c r="I33" s="32" t="s">
        <v>163</v>
      </c>
      <c r="J33" s="29">
        <v>135000</v>
      </c>
      <c r="K33" s="29">
        <v>135000</v>
      </c>
      <c r="L33" s="30" t="s">
        <v>18</v>
      </c>
      <c r="M33" s="30" t="s">
        <v>17</v>
      </c>
      <c r="N33" s="29">
        <f>(J33/K33)*100</f>
        <v>100</v>
      </c>
      <c r="O33" s="29">
        <v>110000</v>
      </c>
      <c r="P33" s="28" t="s">
        <v>144</v>
      </c>
      <c r="Q33" s="28" t="s">
        <v>162</v>
      </c>
      <c r="R33" s="41"/>
      <c r="S33" s="5"/>
      <c r="T33" s="5"/>
      <c r="U33" s="5"/>
      <c r="V33" s="5"/>
      <c r="W33" s="5"/>
      <c r="X33" s="5"/>
      <c r="Y33" s="5"/>
      <c r="Z33" s="5"/>
    </row>
    <row r="34" spans="1:26" s="4" customFormat="1" ht="150" customHeight="1" x14ac:dyDescent="0.25">
      <c r="A34" s="35">
        <v>1</v>
      </c>
      <c r="B34" s="34" t="s">
        <v>161</v>
      </c>
      <c r="C34" s="33"/>
      <c r="D34" s="42" t="s">
        <v>160</v>
      </c>
      <c r="E34" s="30" t="s">
        <v>159</v>
      </c>
      <c r="F34" s="42" t="s">
        <v>158</v>
      </c>
      <c r="G34" s="30" t="s">
        <v>21</v>
      </c>
      <c r="H34" s="30" t="s">
        <v>20</v>
      </c>
      <c r="I34" s="30" t="s">
        <v>157</v>
      </c>
      <c r="J34" s="29">
        <v>330</v>
      </c>
      <c r="K34" s="29">
        <v>330</v>
      </c>
      <c r="L34" s="30" t="s">
        <v>18</v>
      </c>
      <c r="M34" s="30" t="s">
        <v>17</v>
      </c>
      <c r="N34" s="29">
        <f>(J34/K34)*100</f>
        <v>100</v>
      </c>
      <c r="O34" s="29">
        <v>320</v>
      </c>
      <c r="P34" s="28" t="s">
        <v>144</v>
      </c>
      <c r="Q34" s="28" t="s">
        <v>156</v>
      </c>
      <c r="R34" s="41"/>
      <c r="S34" s="5"/>
      <c r="T34" s="5"/>
      <c r="U34" s="5"/>
      <c r="V34" s="5"/>
      <c r="W34" s="5"/>
      <c r="X34" s="5"/>
      <c r="Y34" s="5"/>
      <c r="Z34" s="5"/>
    </row>
    <row r="35" spans="1:26" s="4" customFormat="1" ht="150" customHeight="1" x14ac:dyDescent="0.25">
      <c r="A35" s="35">
        <v>1</v>
      </c>
      <c r="B35" s="34" t="s">
        <v>155</v>
      </c>
      <c r="C35" s="33"/>
      <c r="D35" s="32" t="s">
        <v>154</v>
      </c>
      <c r="E35" s="32" t="s">
        <v>153</v>
      </c>
      <c r="F35" s="32" t="s">
        <v>152</v>
      </c>
      <c r="G35" s="32" t="s">
        <v>21</v>
      </c>
      <c r="H35" s="32" t="s">
        <v>20</v>
      </c>
      <c r="I35" s="32" t="s">
        <v>151</v>
      </c>
      <c r="J35" s="29">
        <v>200</v>
      </c>
      <c r="K35" s="29">
        <v>200</v>
      </c>
      <c r="L35" s="30" t="s">
        <v>18</v>
      </c>
      <c r="M35" s="30" t="s">
        <v>17</v>
      </c>
      <c r="N35" s="29">
        <f>(J35/K35)*100</f>
        <v>100</v>
      </c>
      <c r="O35" s="29">
        <v>190</v>
      </c>
      <c r="P35" s="28" t="s">
        <v>144</v>
      </c>
      <c r="Q35" s="28" t="s">
        <v>150</v>
      </c>
      <c r="R35" s="41"/>
      <c r="S35" s="5"/>
      <c r="T35" s="5"/>
      <c r="U35" s="5"/>
      <c r="V35" s="5"/>
      <c r="W35" s="5"/>
      <c r="X35" s="5"/>
      <c r="Y35" s="5"/>
      <c r="Z35" s="5"/>
    </row>
    <row r="36" spans="1:26" s="4" customFormat="1" ht="150" customHeight="1" x14ac:dyDescent="0.25">
      <c r="A36" s="35">
        <v>1</v>
      </c>
      <c r="B36" s="34" t="s">
        <v>149</v>
      </c>
      <c r="C36" s="33"/>
      <c r="D36" s="32" t="s">
        <v>148</v>
      </c>
      <c r="E36" s="42" t="s">
        <v>147</v>
      </c>
      <c r="F36" s="32" t="s">
        <v>146</v>
      </c>
      <c r="G36" s="32" t="s">
        <v>21</v>
      </c>
      <c r="H36" s="32" t="s">
        <v>20</v>
      </c>
      <c r="I36" s="32" t="s">
        <v>145</v>
      </c>
      <c r="J36" s="29">
        <v>50</v>
      </c>
      <c r="K36" s="29">
        <v>50</v>
      </c>
      <c r="L36" s="30" t="s">
        <v>18</v>
      </c>
      <c r="M36" s="30" t="s">
        <v>17</v>
      </c>
      <c r="N36" s="29">
        <f>(J36/K36)*100</f>
        <v>100</v>
      </c>
      <c r="O36" s="29">
        <v>57</v>
      </c>
      <c r="P36" s="28" t="s">
        <v>144</v>
      </c>
      <c r="Q36" s="28" t="s">
        <v>143</v>
      </c>
      <c r="R36" s="41"/>
      <c r="S36" s="5"/>
      <c r="T36" s="5"/>
      <c r="U36" s="5"/>
      <c r="V36" s="5"/>
      <c r="W36" s="5"/>
      <c r="X36" s="5"/>
      <c r="Y36" s="5"/>
      <c r="Z36" s="5"/>
    </row>
    <row r="37" spans="1:26" s="4" customFormat="1" ht="150" customHeight="1" x14ac:dyDescent="0.25">
      <c r="A37" s="35">
        <v>1</v>
      </c>
      <c r="B37" s="34" t="s">
        <v>142</v>
      </c>
      <c r="C37" s="33"/>
      <c r="D37" s="30" t="s">
        <v>141</v>
      </c>
      <c r="E37" s="30" t="s">
        <v>140</v>
      </c>
      <c r="F37" s="30" t="s">
        <v>139</v>
      </c>
      <c r="G37" s="30" t="s">
        <v>21</v>
      </c>
      <c r="H37" s="30" t="s">
        <v>20</v>
      </c>
      <c r="I37" s="30" t="s">
        <v>138</v>
      </c>
      <c r="J37" s="29">
        <v>135000</v>
      </c>
      <c r="K37" s="29">
        <v>135000</v>
      </c>
      <c r="L37" s="30" t="s">
        <v>112</v>
      </c>
      <c r="M37" s="30" t="s">
        <v>17</v>
      </c>
      <c r="N37" s="29">
        <f>(J37/K37)*100</f>
        <v>100</v>
      </c>
      <c r="O37" s="29">
        <v>140200</v>
      </c>
      <c r="P37" s="28" t="s">
        <v>111</v>
      </c>
      <c r="Q37" s="28" t="s">
        <v>118</v>
      </c>
      <c r="R37" s="41"/>
      <c r="S37" s="5"/>
      <c r="T37" s="5"/>
      <c r="U37" s="5"/>
      <c r="V37" s="5"/>
      <c r="W37" s="5"/>
      <c r="X37" s="5"/>
      <c r="Y37" s="5"/>
      <c r="Z37" s="5"/>
    </row>
    <row r="38" spans="1:26" s="4" customFormat="1" ht="150" customHeight="1" x14ac:dyDescent="0.25">
      <c r="A38" s="35">
        <v>1</v>
      </c>
      <c r="B38" s="34" t="s">
        <v>137</v>
      </c>
      <c r="C38" s="33"/>
      <c r="D38" s="32" t="s">
        <v>136</v>
      </c>
      <c r="E38" s="32" t="s">
        <v>135</v>
      </c>
      <c r="F38" s="32" t="s">
        <v>126</v>
      </c>
      <c r="G38" s="32" t="s">
        <v>21</v>
      </c>
      <c r="H38" s="32" t="s">
        <v>20</v>
      </c>
      <c r="I38" s="32" t="s">
        <v>125</v>
      </c>
      <c r="J38" s="29">
        <v>73000</v>
      </c>
      <c r="K38" s="29">
        <v>73000</v>
      </c>
      <c r="L38" s="30" t="s">
        <v>18</v>
      </c>
      <c r="M38" s="30" t="s">
        <v>17</v>
      </c>
      <c r="N38" s="29">
        <f>(J38/K38)*100</f>
        <v>100</v>
      </c>
      <c r="O38" s="29">
        <v>75000</v>
      </c>
      <c r="P38" s="28" t="s">
        <v>119</v>
      </c>
      <c r="Q38" s="28" t="s">
        <v>118</v>
      </c>
      <c r="R38" s="41"/>
      <c r="S38" s="5"/>
      <c r="T38" s="5"/>
      <c r="U38" s="5"/>
      <c r="V38" s="5"/>
      <c r="W38" s="5"/>
      <c r="X38" s="5"/>
      <c r="Y38" s="5"/>
      <c r="Z38" s="5"/>
    </row>
    <row r="39" spans="1:26" s="4" customFormat="1" ht="150" customHeight="1" x14ac:dyDescent="0.25">
      <c r="A39" s="35">
        <v>1</v>
      </c>
      <c r="B39" s="34" t="s">
        <v>134</v>
      </c>
      <c r="C39" s="33"/>
      <c r="D39" s="32" t="s">
        <v>133</v>
      </c>
      <c r="E39" s="32" t="s">
        <v>132</v>
      </c>
      <c r="F39" s="32" t="s">
        <v>131</v>
      </c>
      <c r="G39" s="32" t="s">
        <v>21</v>
      </c>
      <c r="H39" s="32" t="s">
        <v>20</v>
      </c>
      <c r="I39" s="32" t="s">
        <v>130</v>
      </c>
      <c r="J39" s="29">
        <v>52000</v>
      </c>
      <c r="K39" s="29">
        <v>52000</v>
      </c>
      <c r="L39" s="30" t="s">
        <v>18</v>
      </c>
      <c r="M39" s="30" t="s">
        <v>17</v>
      </c>
      <c r="N39" s="29">
        <f>(J39/K39)*100</f>
        <v>100</v>
      </c>
      <c r="O39" s="29">
        <v>55000</v>
      </c>
      <c r="P39" s="28" t="s">
        <v>119</v>
      </c>
      <c r="Q39" s="28" t="s">
        <v>118</v>
      </c>
      <c r="R39" s="41"/>
      <c r="S39" s="5"/>
      <c r="T39" s="5"/>
      <c r="U39" s="5"/>
      <c r="V39" s="5"/>
      <c r="W39" s="5"/>
      <c r="X39" s="5"/>
      <c r="Y39" s="5"/>
      <c r="Z39" s="5"/>
    </row>
    <row r="40" spans="1:26" s="4" customFormat="1" ht="150" customHeight="1" x14ac:dyDescent="0.25">
      <c r="A40" s="35">
        <v>1</v>
      </c>
      <c r="B40" s="34" t="s">
        <v>129</v>
      </c>
      <c r="C40" s="33"/>
      <c r="D40" s="32" t="s">
        <v>128</v>
      </c>
      <c r="E40" s="32" t="s">
        <v>127</v>
      </c>
      <c r="F40" s="32" t="s">
        <v>126</v>
      </c>
      <c r="G40" s="32" t="s">
        <v>21</v>
      </c>
      <c r="H40" s="32" t="s">
        <v>20</v>
      </c>
      <c r="I40" s="32" t="s">
        <v>125</v>
      </c>
      <c r="J40" s="29">
        <v>10000</v>
      </c>
      <c r="K40" s="29">
        <v>10000</v>
      </c>
      <c r="L40" s="30" t="s">
        <v>18</v>
      </c>
      <c r="M40" s="30" t="s">
        <v>17</v>
      </c>
      <c r="N40" s="29">
        <f>(J40/K40)*100</f>
        <v>100</v>
      </c>
      <c r="O40" s="29">
        <v>10200</v>
      </c>
      <c r="P40" s="28" t="s">
        <v>119</v>
      </c>
      <c r="Q40" s="28" t="s">
        <v>118</v>
      </c>
      <c r="R40" s="37" t="s">
        <v>32</v>
      </c>
      <c r="S40" s="5"/>
      <c r="T40" s="5"/>
      <c r="U40" s="5"/>
      <c r="V40" s="5"/>
      <c r="W40" s="5"/>
      <c r="X40" s="5"/>
      <c r="Y40" s="5"/>
      <c r="Z40" s="5"/>
    </row>
    <row r="41" spans="1:26" s="4" customFormat="1" ht="150" customHeight="1" x14ac:dyDescent="0.25">
      <c r="A41" s="35">
        <v>1</v>
      </c>
      <c r="B41" s="34" t="s">
        <v>124</v>
      </c>
      <c r="C41" s="33"/>
      <c r="D41" s="30" t="s">
        <v>123</v>
      </c>
      <c r="E41" s="30" t="s">
        <v>122</v>
      </c>
      <c r="F41" s="30" t="s">
        <v>121</v>
      </c>
      <c r="G41" s="30" t="s">
        <v>21</v>
      </c>
      <c r="H41" s="30" t="s">
        <v>20</v>
      </c>
      <c r="I41" s="30" t="s">
        <v>120</v>
      </c>
      <c r="J41" s="29">
        <v>2000000</v>
      </c>
      <c r="K41" s="29">
        <v>2000000</v>
      </c>
      <c r="L41" s="30" t="s">
        <v>18</v>
      </c>
      <c r="M41" s="30" t="s">
        <v>17</v>
      </c>
      <c r="N41" s="29">
        <f>(J41/K41)*100</f>
        <v>100</v>
      </c>
      <c r="O41" s="29">
        <v>0</v>
      </c>
      <c r="P41" s="28" t="s">
        <v>119</v>
      </c>
      <c r="Q41" s="28" t="s">
        <v>118</v>
      </c>
      <c r="R41" s="40"/>
      <c r="S41" s="5"/>
      <c r="T41" s="5"/>
      <c r="U41" s="5"/>
      <c r="V41" s="5"/>
      <c r="W41" s="5"/>
      <c r="X41" s="5"/>
      <c r="Y41" s="5"/>
      <c r="Z41" s="5"/>
    </row>
    <row r="42" spans="1:26" s="4" customFormat="1" ht="150" customHeight="1" x14ac:dyDescent="0.25">
      <c r="A42" s="35">
        <v>1</v>
      </c>
      <c r="B42" s="34" t="s">
        <v>117</v>
      </c>
      <c r="C42" s="33"/>
      <c r="D42" s="32" t="s">
        <v>116</v>
      </c>
      <c r="E42" s="32" t="s">
        <v>115</v>
      </c>
      <c r="F42" s="32" t="s">
        <v>114</v>
      </c>
      <c r="G42" s="32" t="s">
        <v>21</v>
      </c>
      <c r="H42" s="32" t="s">
        <v>20</v>
      </c>
      <c r="I42" s="32" t="s">
        <v>113</v>
      </c>
      <c r="J42" s="29">
        <v>200000</v>
      </c>
      <c r="K42" s="29">
        <v>200000</v>
      </c>
      <c r="L42" s="30" t="s">
        <v>112</v>
      </c>
      <c r="M42" s="30" t="s">
        <v>17</v>
      </c>
      <c r="N42" s="29">
        <f>(J42/K42)*100</f>
        <v>100</v>
      </c>
      <c r="O42" s="29">
        <v>198000</v>
      </c>
      <c r="P42" s="28" t="s">
        <v>111</v>
      </c>
      <c r="Q42" s="28" t="s">
        <v>110</v>
      </c>
      <c r="R42" s="9"/>
      <c r="S42" s="5"/>
      <c r="T42" s="5"/>
      <c r="U42" s="5"/>
      <c r="V42" s="5"/>
      <c r="W42" s="5"/>
      <c r="X42" s="5"/>
      <c r="Y42" s="5"/>
      <c r="Z42" s="5"/>
    </row>
    <row r="43" spans="1:26" s="4" customFormat="1" ht="150" customHeight="1" x14ac:dyDescent="0.25">
      <c r="A43" s="35">
        <v>1</v>
      </c>
      <c r="B43" s="34" t="s">
        <v>109</v>
      </c>
      <c r="C43" s="33"/>
      <c r="D43" s="32" t="s">
        <v>108</v>
      </c>
      <c r="E43" s="32" t="s">
        <v>107</v>
      </c>
      <c r="F43" s="32" t="s">
        <v>106</v>
      </c>
      <c r="G43" s="32" t="s">
        <v>21</v>
      </c>
      <c r="H43" s="32" t="s">
        <v>20</v>
      </c>
      <c r="I43" s="32" t="s">
        <v>63</v>
      </c>
      <c r="J43" s="29">
        <v>12500</v>
      </c>
      <c r="K43" s="29">
        <v>12500</v>
      </c>
      <c r="L43" s="30" t="s">
        <v>18</v>
      </c>
      <c r="M43" s="30" t="s">
        <v>17</v>
      </c>
      <c r="N43" s="29">
        <f>(J43/K43)*100</f>
        <v>100</v>
      </c>
      <c r="O43" s="29">
        <v>12300</v>
      </c>
      <c r="P43" s="28" t="s">
        <v>93</v>
      </c>
      <c r="Q43" s="28" t="s">
        <v>105</v>
      </c>
      <c r="R43" s="9"/>
      <c r="S43" s="5"/>
      <c r="T43" s="5"/>
      <c r="U43" s="5"/>
      <c r="V43" s="5"/>
      <c r="W43" s="5"/>
      <c r="X43" s="5"/>
      <c r="Y43" s="5"/>
      <c r="Z43" s="5"/>
    </row>
    <row r="44" spans="1:26" s="4" customFormat="1" ht="150" customHeight="1" x14ac:dyDescent="0.25">
      <c r="A44" s="35">
        <v>1</v>
      </c>
      <c r="B44" s="34" t="s">
        <v>104</v>
      </c>
      <c r="C44" s="33"/>
      <c r="D44" s="32" t="s">
        <v>103</v>
      </c>
      <c r="E44" s="32" t="s">
        <v>102</v>
      </c>
      <c r="F44" s="32" t="s">
        <v>101</v>
      </c>
      <c r="G44" s="32" t="s">
        <v>21</v>
      </c>
      <c r="H44" s="32" t="s">
        <v>20</v>
      </c>
      <c r="I44" s="32" t="s">
        <v>100</v>
      </c>
      <c r="J44" s="29">
        <v>2500</v>
      </c>
      <c r="K44" s="29">
        <v>2500</v>
      </c>
      <c r="L44" s="30" t="s">
        <v>18</v>
      </c>
      <c r="M44" s="30" t="s">
        <v>17</v>
      </c>
      <c r="N44" s="29">
        <f>(J44/K44)*100</f>
        <v>100</v>
      </c>
      <c r="O44" s="29">
        <v>2448</v>
      </c>
      <c r="P44" s="28" t="s">
        <v>93</v>
      </c>
      <c r="Q44" s="28" t="s">
        <v>99</v>
      </c>
      <c r="R44" s="9"/>
      <c r="S44" s="5"/>
      <c r="T44" s="5"/>
      <c r="U44" s="5"/>
      <c r="V44" s="5"/>
      <c r="W44" s="5"/>
      <c r="X44" s="5"/>
      <c r="Y44" s="5"/>
      <c r="Z44" s="5"/>
    </row>
    <row r="45" spans="1:26" s="4" customFormat="1" ht="150" customHeight="1" x14ac:dyDescent="0.25">
      <c r="A45" s="35">
        <v>1</v>
      </c>
      <c r="B45" s="34" t="s">
        <v>98</v>
      </c>
      <c r="C45" s="33"/>
      <c r="D45" s="32" t="s">
        <v>97</v>
      </c>
      <c r="E45" s="32" t="s">
        <v>96</v>
      </c>
      <c r="F45" s="38" t="s">
        <v>95</v>
      </c>
      <c r="G45" s="32" t="s">
        <v>21</v>
      </c>
      <c r="H45" s="32" t="s">
        <v>20</v>
      </c>
      <c r="I45" s="32" t="s">
        <v>94</v>
      </c>
      <c r="J45" s="29">
        <v>190000</v>
      </c>
      <c r="K45" s="29">
        <v>190000</v>
      </c>
      <c r="L45" s="30" t="s">
        <v>18</v>
      </c>
      <c r="M45" s="30" t="s">
        <v>17</v>
      </c>
      <c r="N45" s="29">
        <f>(J45/K45)*100</f>
        <v>100</v>
      </c>
      <c r="O45" s="29">
        <v>185000</v>
      </c>
      <c r="P45" s="28" t="s">
        <v>93</v>
      </c>
      <c r="Q45" s="28" t="s">
        <v>92</v>
      </c>
      <c r="R45" s="9"/>
      <c r="S45" s="5"/>
      <c r="T45" s="5"/>
      <c r="U45" s="5"/>
      <c r="V45" s="5"/>
      <c r="W45" s="5"/>
      <c r="X45" s="5"/>
      <c r="Y45" s="5"/>
      <c r="Z45" s="5"/>
    </row>
    <row r="46" spans="1:26" s="4" customFormat="1" ht="150" customHeight="1" x14ac:dyDescent="0.25">
      <c r="A46" s="35">
        <v>1</v>
      </c>
      <c r="B46" s="34" t="s">
        <v>91</v>
      </c>
      <c r="C46" s="33"/>
      <c r="D46" s="32" t="s">
        <v>90</v>
      </c>
      <c r="E46" s="32" t="s">
        <v>89</v>
      </c>
      <c r="F46" s="38" t="s">
        <v>88</v>
      </c>
      <c r="G46" s="32" t="s">
        <v>21</v>
      </c>
      <c r="H46" s="32" t="s">
        <v>20</v>
      </c>
      <c r="I46" s="32" t="s">
        <v>87</v>
      </c>
      <c r="J46" s="29">
        <v>330</v>
      </c>
      <c r="K46" s="29">
        <v>330</v>
      </c>
      <c r="L46" s="30" t="s">
        <v>18</v>
      </c>
      <c r="M46" s="30" t="s">
        <v>17</v>
      </c>
      <c r="N46" s="29">
        <f>(J46/K46)*100</f>
        <v>100</v>
      </c>
      <c r="O46" s="29">
        <v>629</v>
      </c>
      <c r="P46" s="28" t="s">
        <v>16</v>
      </c>
      <c r="Q46" s="30" t="s">
        <v>86</v>
      </c>
      <c r="R46" s="9"/>
      <c r="S46" s="5"/>
      <c r="T46" s="5"/>
      <c r="U46" s="5"/>
      <c r="V46" s="5"/>
      <c r="W46" s="5"/>
      <c r="X46" s="5"/>
      <c r="Y46" s="5"/>
      <c r="Z46" s="5"/>
    </row>
    <row r="47" spans="1:26" s="4" customFormat="1" ht="150" customHeight="1" x14ac:dyDescent="0.25">
      <c r="A47" s="35">
        <v>1</v>
      </c>
      <c r="B47" s="34" t="s">
        <v>85</v>
      </c>
      <c r="C47" s="33"/>
      <c r="D47" s="32" t="s">
        <v>84</v>
      </c>
      <c r="E47" s="32" t="s">
        <v>83</v>
      </c>
      <c r="F47" s="32" t="s">
        <v>82</v>
      </c>
      <c r="G47" s="32" t="s">
        <v>21</v>
      </c>
      <c r="H47" s="32" t="s">
        <v>20</v>
      </c>
      <c r="I47" s="32" t="s">
        <v>81</v>
      </c>
      <c r="J47" s="29">
        <v>8000</v>
      </c>
      <c r="K47" s="29">
        <v>8000</v>
      </c>
      <c r="L47" s="39" t="s">
        <v>18</v>
      </c>
      <c r="M47" s="30" t="s">
        <v>17</v>
      </c>
      <c r="N47" s="29">
        <f>(J47/K47)*100</f>
        <v>100</v>
      </c>
      <c r="O47" s="29">
        <v>7293</v>
      </c>
      <c r="P47" s="28" t="s">
        <v>16</v>
      </c>
      <c r="Q47" s="30" t="s">
        <v>80</v>
      </c>
      <c r="R47" s="9"/>
      <c r="S47" s="5"/>
      <c r="T47" s="5"/>
      <c r="U47" s="5"/>
      <c r="V47" s="5"/>
      <c r="W47" s="5"/>
      <c r="X47" s="5"/>
      <c r="Y47" s="5"/>
      <c r="Z47" s="5"/>
    </row>
    <row r="48" spans="1:26" s="4" customFormat="1" ht="150" customHeight="1" x14ac:dyDescent="0.25">
      <c r="A48" s="35">
        <v>1</v>
      </c>
      <c r="B48" s="34" t="s">
        <v>79</v>
      </c>
      <c r="C48" s="33"/>
      <c r="D48" s="32" t="s">
        <v>78</v>
      </c>
      <c r="E48" s="32" t="s">
        <v>77</v>
      </c>
      <c r="F48" s="32" t="s">
        <v>76</v>
      </c>
      <c r="G48" s="32" t="s">
        <v>21</v>
      </c>
      <c r="H48" s="32" t="s">
        <v>20</v>
      </c>
      <c r="I48" s="32" t="s">
        <v>75</v>
      </c>
      <c r="J48" s="29">
        <v>110</v>
      </c>
      <c r="K48" s="29">
        <v>110</v>
      </c>
      <c r="L48" s="30" t="s">
        <v>18</v>
      </c>
      <c r="M48" s="30" t="s">
        <v>17</v>
      </c>
      <c r="N48" s="29">
        <f>(J48/K48)*100</f>
        <v>100</v>
      </c>
      <c r="O48" s="29">
        <v>111</v>
      </c>
      <c r="P48" s="28" t="s">
        <v>16</v>
      </c>
      <c r="Q48" s="30" t="s">
        <v>74</v>
      </c>
      <c r="R48" s="9"/>
      <c r="S48" s="5"/>
      <c r="T48" s="5"/>
      <c r="U48" s="5"/>
      <c r="V48" s="5"/>
      <c r="W48" s="5"/>
      <c r="X48" s="5"/>
      <c r="Y48" s="5"/>
      <c r="Z48" s="5"/>
    </row>
    <row r="49" spans="1:26" s="4" customFormat="1" ht="150" customHeight="1" x14ac:dyDescent="0.25">
      <c r="A49" s="35">
        <v>1</v>
      </c>
      <c r="B49" s="34" t="s">
        <v>73</v>
      </c>
      <c r="C49" s="33"/>
      <c r="D49" s="32" t="s">
        <v>72</v>
      </c>
      <c r="E49" s="32" t="s">
        <v>71</v>
      </c>
      <c r="F49" s="32" t="s">
        <v>70</v>
      </c>
      <c r="G49" s="32" t="s">
        <v>21</v>
      </c>
      <c r="H49" s="32" t="s">
        <v>20</v>
      </c>
      <c r="I49" s="32" t="s">
        <v>69</v>
      </c>
      <c r="J49" s="29">
        <v>220</v>
      </c>
      <c r="K49" s="29">
        <v>220</v>
      </c>
      <c r="L49" s="30" t="s">
        <v>18</v>
      </c>
      <c r="M49" s="30" t="s">
        <v>17</v>
      </c>
      <c r="N49" s="29">
        <f>(J49/K49)*100</f>
        <v>100</v>
      </c>
      <c r="O49" s="29">
        <v>518</v>
      </c>
      <c r="P49" s="28" t="s">
        <v>16</v>
      </c>
      <c r="Q49" s="30" t="s">
        <v>68</v>
      </c>
      <c r="R49" s="9"/>
      <c r="S49" s="5"/>
      <c r="T49" s="5"/>
      <c r="U49" s="5"/>
      <c r="V49" s="5"/>
      <c r="W49" s="5"/>
      <c r="X49" s="5"/>
      <c r="Y49" s="5"/>
      <c r="Z49" s="5"/>
    </row>
    <row r="50" spans="1:26" s="4" customFormat="1" ht="150" customHeight="1" x14ac:dyDescent="0.25">
      <c r="A50" s="35">
        <v>1</v>
      </c>
      <c r="B50" s="34" t="s">
        <v>67</v>
      </c>
      <c r="C50" s="33"/>
      <c r="D50" s="32" t="s">
        <v>66</v>
      </c>
      <c r="E50" s="32" t="s">
        <v>65</v>
      </c>
      <c r="F50" s="38" t="s">
        <v>64</v>
      </c>
      <c r="G50" s="32" t="s">
        <v>21</v>
      </c>
      <c r="H50" s="32" t="s">
        <v>20</v>
      </c>
      <c r="I50" s="32" t="s">
        <v>63</v>
      </c>
      <c r="J50" s="29">
        <v>35000</v>
      </c>
      <c r="K50" s="29">
        <v>35000</v>
      </c>
      <c r="L50" s="30" t="s">
        <v>18</v>
      </c>
      <c r="M50" s="30" t="s">
        <v>17</v>
      </c>
      <c r="N50" s="29">
        <f>(J50/K50)*100</f>
        <v>100</v>
      </c>
      <c r="O50" s="29">
        <v>139823</v>
      </c>
      <c r="P50" s="28" t="s">
        <v>16</v>
      </c>
      <c r="Q50" s="30" t="s">
        <v>62</v>
      </c>
      <c r="R50" s="9"/>
      <c r="S50" s="5"/>
      <c r="T50" s="5"/>
      <c r="U50" s="5"/>
      <c r="V50" s="5"/>
      <c r="W50" s="5"/>
      <c r="X50" s="5"/>
      <c r="Y50" s="5"/>
      <c r="Z50" s="5"/>
    </row>
    <row r="51" spans="1:26" s="4" customFormat="1" ht="188.45" customHeight="1" x14ac:dyDescent="0.25">
      <c r="A51" s="35">
        <v>1</v>
      </c>
      <c r="B51" s="34" t="s">
        <v>61</v>
      </c>
      <c r="C51" s="33"/>
      <c r="D51" s="32" t="s">
        <v>60</v>
      </c>
      <c r="E51" s="32" t="s">
        <v>59</v>
      </c>
      <c r="F51" s="32" t="s">
        <v>58</v>
      </c>
      <c r="G51" s="32" t="s">
        <v>21</v>
      </c>
      <c r="H51" s="32" t="s">
        <v>20</v>
      </c>
      <c r="I51" s="32" t="s">
        <v>57</v>
      </c>
      <c r="J51" s="29">
        <v>11500</v>
      </c>
      <c r="K51" s="29">
        <v>11500</v>
      </c>
      <c r="L51" s="30" t="s">
        <v>18</v>
      </c>
      <c r="M51" s="30" t="s">
        <v>17</v>
      </c>
      <c r="N51" s="29">
        <f>(J51/K51)*100</f>
        <v>100</v>
      </c>
      <c r="O51" s="29">
        <v>9879</v>
      </c>
      <c r="P51" s="28" t="s">
        <v>16</v>
      </c>
      <c r="Q51" s="30" t="s">
        <v>56</v>
      </c>
      <c r="R51" s="9"/>
      <c r="S51" s="5"/>
      <c r="T51" s="5"/>
      <c r="U51" s="5"/>
      <c r="V51" s="5"/>
      <c r="W51" s="5"/>
      <c r="X51" s="5"/>
      <c r="Y51" s="5"/>
      <c r="Z51" s="5"/>
    </row>
    <row r="52" spans="1:26" s="4" customFormat="1" ht="150" customHeight="1" x14ac:dyDescent="0.25">
      <c r="A52" s="35">
        <v>1</v>
      </c>
      <c r="B52" s="34" t="s">
        <v>55</v>
      </c>
      <c r="C52" s="33"/>
      <c r="D52" s="32" t="s">
        <v>54</v>
      </c>
      <c r="E52" s="32" t="s">
        <v>53</v>
      </c>
      <c r="F52" s="32" t="s">
        <v>52</v>
      </c>
      <c r="G52" s="32" t="s">
        <v>21</v>
      </c>
      <c r="H52" s="32" t="s">
        <v>20</v>
      </c>
      <c r="I52" s="38" t="s">
        <v>34</v>
      </c>
      <c r="J52" s="29">
        <v>4200</v>
      </c>
      <c r="K52" s="29">
        <v>4200</v>
      </c>
      <c r="L52" s="30" t="s">
        <v>18</v>
      </c>
      <c r="M52" s="30" t="s">
        <v>17</v>
      </c>
      <c r="N52" s="29">
        <f>(J52/K52)*100</f>
        <v>100</v>
      </c>
      <c r="O52" s="29">
        <v>3757</v>
      </c>
      <c r="P52" s="28" t="s">
        <v>16</v>
      </c>
      <c r="Q52" s="28" t="s">
        <v>51</v>
      </c>
      <c r="R52" s="9"/>
      <c r="S52" s="5"/>
      <c r="T52" s="5"/>
      <c r="U52" s="5"/>
      <c r="V52" s="5"/>
      <c r="W52" s="5"/>
      <c r="X52" s="5"/>
      <c r="Y52" s="5"/>
      <c r="Z52" s="5"/>
    </row>
    <row r="53" spans="1:26" s="4" customFormat="1" ht="216" customHeight="1" x14ac:dyDescent="0.25">
      <c r="A53" s="35">
        <v>1</v>
      </c>
      <c r="B53" s="34" t="s">
        <v>50</v>
      </c>
      <c r="C53" s="33"/>
      <c r="D53" s="32" t="s">
        <v>49</v>
      </c>
      <c r="E53" s="32" t="s">
        <v>48</v>
      </c>
      <c r="F53" s="32" t="s">
        <v>47</v>
      </c>
      <c r="G53" s="32" t="s">
        <v>21</v>
      </c>
      <c r="H53" s="32" t="s">
        <v>20</v>
      </c>
      <c r="I53" s="32" t="s">
        <v>46</v>
      </c>
      <c r="J53" s="29">
        <v>3300</v>
      </c>
      <c r="K53" s="29">
        <v>3300</v>
      </c>
      <c r="L53" s="30" t="s">
        <v>18</v>
      </c>
      <c r="M53" s="30" t="s">
        <v>17</v>
      </c>
      <c r="N53" s="29">
        <f>(J53/K53)*100</f>
        <v>100</v>
      </c>
      <c r="O53" s="29">
        <v>2953</v>
      </c>
      <c r="P53" s="28" t="s">
        <v>16</v>
      </c>
      <c r="Q53" s="28" t="s">
        <v>45</v>
      </c>
      <c r="R53" s="9"/>
      <c r="S53" s="5"/>
      <c r="T53" s="5"/>
      <c r="U53" s="5"/>
      <c r="V53" s="5"/>
      <c r="W53" s="5"/>
      <c r="X53" s="5"/>
      <c r="Y53" s="5"/>
      <c r="Z53" s="5"/>
    </row>
    <row r="54" spans="1:26" s="4" customFormat="1" ht="196.9" customHeight="1" x14ac:dyDescent="0.25">
      <c r="A54" s="35">
        <v>1</v>
      </c>
      <c r="B54" s="34" t="s">
        <v>44</v>
      </c>
      <c r="C54" s="33"/>
      <c r="D54" s="32" t="s">
        <v>43</v>
      </c>
      <c r="E54" s="32" t="s">
        <v>42</v>
      </c>
      <c r="F54" s="38" t="s">
        <v>41</v>
      </c>
      <c r="G54" s="32" t="s">
        <v>21</v>
      </c>
      <c r="H54" s="32" t="s">
        <v>20</v>
      </c>
      <c r="I54" s="32" t="s">
        <v>40</v>
      </c>
      <c r="J54" s="29">
        <v>75000</v>
      </c>
      <c r="K54" s="29">
        <v>75000</v>
      </c>
      <c r="L54" s="30" t="s">
        <v>18</v>
      </c>
      <c r="M54" s="30" t="s">
        <v>17</v>
      </c>
      <c r="N54" s="29">
        <f>(J54/K54)*100</f>
        <v>100</v>
      </c>
      <c r="O54" s="29">
        <v>44300</v>
      </c>
      <c r="P54" s="28" t="s">
        <v>16</v>
      </c>
      <c r="Q54" s="28" t="s">
        <v>39</v>
      </c>
      <c r="R54" s="9"/>
      <c r="S54" s="5"/>
      <c r="T54" s="5"/>
      <c r="U54" s="5"/>
      <c r="V54" s="5"/>
      <c r="W54" s="5"/>
      <c r="X54" s="5"/>
      <c r="Y54" s="5"/>
      <c r="Z54" s="5"/>
    </row>
    <row r="55" spans="1:26" s="4" customFormat="1" ht="150" customHeight="1" x14ac:dyDescent="0.25">
      <c r="A55" s="35">
        <v>1</v>
      </c>
      <c r="B55" s="34" t="s">
        <v>38</v>
      </c>
      <c r="C55" s="33"/>
      <c r="D55" s="32" t="s">
        <v>37</v>
      </c>
      <c r="E55" s="32" t="s">
        <v>36</v>
      </c>
      <c r="F55" s="32" t="s">
        <v>35</v>
      </c>
      <c r="G55" s="32" t="s">
        <v>21</v>
      </c>
      <c r="H55" s="32" t="s">
        <v>20</v>
      </c>
      <c r="I55" s="32" t="s">
        <v>34</v>
      </c>
      <c r="J55" s="36">
        <v>1200</v>
      </c>
      <c r="K55" s="36">
        <v>1200</v>
      </c>
      <c r="L55" s="30" t="s">
        <v>18</v>
      </c>
      <c r="M55" s="30" t="s">
        <v>17</v>
      </c>
      <c r="N55" s="29">
        <f>(J55/K55)*100</f>
        <v>100</v>
      </c>
      <c r="O55" s="29">
        <v>1076</v>
      </c>
      <c r="P55" s="28" t="s">
        <v>16</v>
      </c>
      <c r="Q55" s="28" t="s">
        <v>33</v>
      </c>
      <c r="R55" s="37" t="s">
        <v>32</v>
      </c>
      <c r="S55" s="5"/>
      <c r="T55" s="5"/>
      <c r="U55" s="5"/>
      <c r="V55" s="5"/>
      <c r="W55" s="5"/>
      <c r="X55" s="5"/>
      <c r="Y55" s="5"/>
      <c r="Z55" s="5"/>
    </row>
    <row r="56" spans="1:26" s="4" customFormat="1" ht="150" customHeight="1" x14ac:dyDescent="0.25">
      <c r="A56" s="35">
        <v>1</v>
      </c>
      <c r="B56" s="34" t="s">
        <v>31</v>
      </c>
      <c r="C56" s="33"/>
      <c r="D56" s="32" t="s">
        <v>30</v>
      </c>
      <c r="E56" s="32" t="s">
        <v>29</v>
      </c>
      <c r="F56" s="32" t="s">
        <v>28</v>
      </c>
      <c r="G56" s="32" t="s">
        <v>21</v>
      </c>
      <c r="H56" s="32" t="s">
        <v>20</v>
      </c>
      <c r="I56" s="32" t="s">
        <v>27</v>
      </c>
      <c r="J56" s="36">
        <v>70200</v>
      </c>
      <c r="K56" s="31">
        <v>78000</v>
      </c>
      <c r="L56" s="30" t="s">
        <v>18</v>
      </c>
      <c r="M56" s="30" t="s">
        <v>17</v>
      </c>
      <c r="N56" s="29">
        <f>(J56/K56)*100</f>
        <v>90</v>
      </c>
      <c r="O56" s="29">
        <v>65800</v>
      </c>
      <c r="P56" s="28" t="s">
        <v>16</v>
      </c>
      <c r="Q56" s="30" t="s">
        <v>26</v>
      </c>
      <c r="R56" s="9"/>
      <c r="S56" s="5"/>
      <c r="T56" s="5"/>
      <c r="U56" s="5"/>
      <c r="V56" s="5"/>
      <c r="W56" s="5"/>
      <c r="X56" s="5"/>
      <c r="Y56" s="5"/>
      <c r="Z56" s="5"/>
    </row>
    <row r="57" spans="1:26" s="4" customFormat="1" ht="150" customHeight="1" x14ac:dyDescent="0.25">
      <c r="A57" s="35">
        <v>1</v>
      </c>
      <c r="B57" s="34" t="s">
        <v>25</v>
      </c>
      <c r="C57" s="33"/>
      <c r="D57" s="32" t="s">
        <v>24</v>
      </c>
      <c r="E57" s="32" t="s">
        <v>23</v>
      </c>
      <c r="F57" s="32" t="s">
        <v>22</v>
      </c>
      <c r="G57" s="32" t="s">
        <v>21</v>
      </c>
      <c r="H57" s="32" t="s">
        <v>20</v>
      </c>
      <c r="I57" s="32" t="s">
        <v>19</v>
      </c>
      <c r="J57" s="31">
        <v>14000</v>
      </c>
      <c r="K57" s="31">
        <v>14000</v>
      </c>
      <c r="L57" s="30" t="s">
        <v>18</v>
      </c>
      <c r="M57" s="30" t="s">
        <v>17</v>
      </c>
      <c r="N57" s="29">
        <f>(J57/K57)*100</f>
        <v>100</v>
      </c>
      <c r="O57" s="29">
        <v>12076</v>
      </c>
      <c r="P57" s="28" t="s">
        <v>16</v>
      </c>
      <c r="Q57" s="28" t="s">
        <v>15</v>
      </c>
      <c r="R57" s="9"/>
      <c r="S57" s="5"/>
      <c r="T57" s="5"/>
      <c r="U57" s="5"/>
      <c r="V57" s="5"/>
      <c r="W57" s="5"/>
      <c r="X57" s="5"/>
      <c r="Y57" s="5"/>
      <c r="Z57" s="5"/>
    </row>
    <row r="58" spans="1:26" s="4" customFormat="1" ht="15.7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11"/>
      <c r="K58" s="11"/>
      <c r="L58" s="9"/>
      <c r="M58" s="9"/>
      <c r="N58" s="11"/>
      <c r="O58" s="11"/>
      <c r="P58" s="9"/>
      <c r="Q58" s="9"/>
      <c r="R58" s="9"/>
      <c r="S58" s="5"/>
      <c r="T58" s="5"/>
      <c r="U58" s="5"/>
      <c r="V58" s="5"/>
      <c r="W58" s="5"/>
      <c r="X58" s="5"/>
      <c r="Y58" s="5"/>
      <c r="Z58" s="5"/>
    </row>
    <row r="59" spans="1:26" s="4" customFormat="1" ht="19.5" customHeight="1" x14ac:dyDescent="0.25">
      <c r="A59" s="9"/>
      <c r="B59" s="22" t="s">
        <v>14</v>
      </c>
      <c r="C59" s="27" t="s">
        <v>13</v>
      </c>
      <c r="D59" s="26"/>
      <c r="E59" s="26"/>
      <c r="F59" s="26"/>
      <c r="G59" s="26"/>
      <c r="H59" s="25"/>
      <c r="I59" s="15"/>
      <c r="J59" s="17"/>
      <c r="K59" s="17"/>
      <c r="L59" s="15"/>
      <c r="M59" s="15"/>
      <c r="N59" s="16"/>
      <c r="O59" s="16"/>
      <c r="P59" s="15"/>
      <c r="Q59" s="15"/>
      <c r="R59" s="15"/>
      <c r="S59" s="15"/>
      <c r="T59" s="9"/>
      <c r="U59" s="9"/>
      <c r="V59" s="5"/>
      <c r="W59" s="5"/>
      <c r="X59" s="5"/>
      <c r="Y59" s="5"/>
      <c r="Z59" s="5"/>
    </row>
    <row r="60" spans="1:26" s="4" customFormat="1" ht="19.5" customHeight="1" x14ac:dyDescent="0.25">
      <c r="A60" s="9"/>
      <c r="B60" s="22" t="s">
        <v>12</v>
      </c>
      <c r="C60" s="27" t="s">
        <v>11</v>
      </c>
      <c r="D60" s="26"/>
      <c r="E60" s="26"/>
      <c r="F60" s="26"/>
      <c r="G60" s="26"/>
      <c r="H60" s="25"/>
      <c r="I60" s="15"/>
      <c r="J60" s="17"/>
      <c r="K60" s="17"/>
      <c r="L60" s="15"/>
      <c r="M60" s="15"/>
      <c r="N60" s="16"/>
      <c r="O60" s="16"/>
      <c r="P60" s="15"/>
      <c r="Q60" s="15"/>
      <c r="R60" s="15"/>
      <c r="S60" s="15"/>
      <c r="T60" s="9"/>
      <c r="U60" s="9"/>
      <c r="V60" s="5"/>
      <c r="W60" s="5"/>
      <c r="X60" s="5"/>
      <c r="Y60" s="5"/>
      <c r="Z60" s="5"/>
    </row>
    <row r="61" spans="1:26" s="4" customFormat="1" ht="19.5" customHeight="1" x14ac:dyDescent="0.25">
      <c r="A61" s="9"/>
      <c r="B61" s="22" t="s">
        <v>10</v>
      </c>
      <c r="C61" s="24" t="s">
        <v>9</v>
      </c>
      <c r="D61" s="13"/>
      <c r="E61" s="13"/>
      <c r="F61" s="13"/>
      <c r="G61" s="13"/>
      <c r="H61" s="12"/>
      <c r="I61" s="15"/>
      <c r="J61" s="17"/>
      <c r="K61" s="17"/>
      <c r="L61" s="15"/>
      <c r="M61" s="15"/>
      <c r="N61" s="16"/>
      <c r="O61" s="16"/>
      <c r="P61" s="15"/>
      <c r="Q61" s="15"/>
      <c r="R61" s="15"/>
      <c r="S61" s="15"/>
      <c r="T61" s="9"/>
      <c r="U61" s="9"/>
      <c r="V61" s="5"/>
      <c r="W61" s="5"/>
      <c r="X61" s="5"/>
      <c r="Y61" s="5"/>
      <c r="Z61" s="5"/>
    </row>
    <row r="62" spans="1:26" s="4" customFormat="1" ht="19.5" customHeight="1" x14ac:dyDescent="0.25">
      <c r="A62" s="9"/>
      <c r="B62" s="22" t="s">
        <v>8</v>
      </c>
      <c r="C62" s="24" t="s">
        <v>7</v>
      </c>
      <c r="D62" s="13"/>
      <c r="E62" s="13"/>
      <c r="F62" s="13"/>
      <c r="G62" s="13"/>
      <c r="H62" s="12"/>
      <c r="I62" s="15"/>
      <c r="J62" s="17"/>
      <c r="K62" s="17"/>
      <c r="L62" s="15"/>
      <c r="M62" s="15"/>
      <c r="N62" s="16"/>
      <c r="O62" s="16"/>
      <c r="P62" s="15"/>
      <c r="Q62" s="15"/>
      <c r="R62" s="15"/>
      <c r="S62" s="15"/>
      <c r="T62" s="9"/>
      <c r="U62" s="9"/>
      <c r="V62" s="5"/>
      <c r="W62" s="5"/>
      <c r="X62" s="5"/>
      <c r="Y62" s="5"/>
      <c r="Z62" s="5"/>
    </row>
    <row r="63" spans="1:26" s="4" customFormat="1" ht="19.5" customHeight="1" x14ac:dyDescent="0.25">
      <c r="A63" s="9"/>
      <c r="B63" s="22" t="s">
        <v>6</v>
      </c>
      <c r="C63" s="24" t="s">
        <v>5</v>
      </c>
      <c r="D63" s="13"/>
      <c r="E63" s="13"/>
      <c r="F63" s="13"/>
      <c r="G63" s="13"/>
      <c r="H63" s="12"/>
      <c r="I63" s="15"/>
      <c r="J63" s="17"/>
      <c r="K63" s="17"/>
      <c r="L63" s="15"/>
      <c r="M63" s="15"/>
      <c r="N63" s="16"/>
      <c r="O63" s="16"/>
      <c r="P63" s="15"/>
      <c r="Q63" s="15"/>
      <c r="R63" s="15"/>
      <c r="S63" s="15"/>
      <c r="T63" s="9"/>
      <c r="U63" s="9"/>
      <c r="V63" s="5"/>
      <c r="W63" s="5"/>
      <c r="X63" s="5"/>
      <c r="Y63" s="5"/>
      <c r="Z63" s="5"/>
    </row>
    <row r="64" spans="1:26" s="4" customFormat="1" ht="37.9" customHeight="1" x14ac:dyDescent="0.25">
      <c r="A64" s="9"/>
      <c r="B64" s="22" t="s">
        <v>4</v>
      </c>
      <c r="C64" s="23" t="s">
        <v>3</v>
      </c>
      <c r="D64" s="13"/>
      <c r="E64" s="13"/>
      <c r="F64" s="13"/>
      <c r="G64" s="13"/>
      <c r="H64" s="12"/>
      <c r="I64" s="15"/>
      <c r="J64" s="17"/>
      <c r="K64" s="17"/>
      <c r="L64" s="15"/>
      <c r="M64" s="15"/>
      <c r="N64" s="16"/>
      <c r="O64" s="16"/>
      <c r="P64" s="15"/>
      <c r="Q64" s="15"/>
      <c r="R64" s="15"/>
      <c r="S64" s="15"/>
      <c r="T64" s="9"/>
      <c r="U64" s="9"/>
      <c r="V64" s="5"/>
      <c r="W64" s="5"/>
      <c r="X64" s="5"/>
      <c r="Y64" s="5"/>
      <c r="Z64" s="5"/>
    </row>
    <row r="65" spans="1:26" s="4" customFormat="1" ht="19.149999999999999" customHeight="1" x14ac:dyDescent="0.25">
      <c r="A65" s="9"/>
      <c r="B65" s="22" t="s">
        <v>2</v>
      </c>
      <c r="C65" s="21" t="s">
        <v>1</v>
      </c>
      <c r="D65" s="20"/>
      <c r="E65" s="20"/>
      <c r="F65" s="20"/>
      <c r="G65" s="20"/>
      <c r="H65" s="19"/>
      <c r="I65" s="15"/>
      <c r="J65" s="17"/>
      <c r="K65" s="17"/>
      <c r="L65" s="15"/>
      <c r="M65" s="15"/>
      <c r="N65" s="16"/>
      <c r="O65" s="16"/>
      <c r="P65" s="15"/>
      <c r="Q65" s="15"/>
      <c r="R65" s="15"/>
      <c r="S65" s="15"/>
      <c r="T65" s="9"/>
      <c r="U65" s="9"/>
      <c r="V65" s="5"/>
      <c r="W65" s="5"/>
      <c r="X65" s="5"/>
      <c r="Y65" s="5"/>
      <c r="Z65" s="5"/>
    </row>
    <row r="66" spans="1:26" s="4" customFormat="1" ht="19.5" customHeight="1" x14ac:dyDescent="0.25">
      <c r="A66" s="9"/>
      <c r="B66" s="18"/>
      <c r="C66" s="18"/>
      <c r="D66" s="15"/>
      <c r="E66" s="15"/>
      <c r="F66" s="15"/>
      <c r="G66" s="15"/>
      <c r="H66" s="15"/>
      <c r="I66" s="15"/>
      <c r="J66" s="17"/>
      <c r="K66" s="17"/>
      <c r="L66" s="15"/>
      <c r="M66" s="15"/>
      <c r="N66" s="16"/>
      <c r="O66" s="16"/>
      <c r="P66" s="15"/>
      <c r="Q66" s="15"/>
      <c r="R66" s="15"/>
      <c r="S66" s="15"/>
      <c r="T66" s="9"/>
      <c r="U66" s="9"/>
      <c r="V66" s="5"/>
      <c r="W66" s="5"/>
      <c r="X66" s="5"/>
      <c r="Y66" s="5"/>
      <c r="Z66" s="5"/>
    </row>
    <row r="67" spans="1:26" s="4" customFormat="1" ht="19.5" customHeight="1" x14ac:dyDescent="0.25">
      <c r="A67" s="9"/>
      <c r="B67" s="14" t="s">
        <v>0</v>
      </c>
      <c r="C67" s="13"/>
      <c r="D67" s="13"/>
      <c r="E67" s="13"/>
      <c r="F67" s="13"/>
      <c r="G67" s="13"/>
      <c r="H67" s="12"/>
      <c r="I67" s="9"/>
      <c r="J67" s="11"/>
      <c r="K67" s="11"/>
      <c r="L67" s="9"/>
      <c r="M67" s="9"/>
      <c r="N67" s="11"/>
      <c r="O67" s="10"/>
      <c r="P67" s="9"/>
      <c r="Q67" s="9"/>
      <c r="R67" s="9"/>
      <c r="S67" s="9"/>
      <c r="T67" s="9"/>
      <c r="U67" s="9"/>
      <c r="V67" s="7"/>
      <c r="W67" s="5"/>
      <c r="X67" s="5"/>
      <c r="Y67" s="5"/>
      <c r="Z67" s="5"/>
    </row>
    <row r="68" spans="1:26" s="4" customFormat="1" ht="15.75" hidden="1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8"/>
      <c r="K68" s="8"/>
      <c r="L68" s="7"/>
      <c r="M68" s="7"/>
      <c r="N68" s="8"/>
      <c r="O68" s="8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s="4" customFormat="1" ht="15.75" hidden="1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8"/>
      <c r="K69" s="8"/>
      <c r="L69" s="7"/>
      <c r="M69" s="7"/>
      <c r="N69" s="8"/>
      <c r="O69" s="8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s="4" customFormat="1" ht="15.75" hidden="1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8"/>
      <c r="K70" s="8"/>
      <c r="L70" s="7"/>
      <c r="M70" s="7"/>
      <c r="N70" s="8"/>
      <c r="O70" s="8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s="4" customFormat="1" ht="15.75" hidden="1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8"/>
      <c r="K71" s="8"/>
      <c r="L71" s="7"/>
      <c r="M71" s="7"/>
      <c r="N71" s="8"/>
      <c r="O71" s="8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s="4" customFormat="1" ht="15.75" hidden="1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8"/>
      <c r="K72" s="8"/>
      <c r="L72" s="7"/>
      <c r="M72" s="7"/>
      <c r="N72" s="8"/>
      <c r="O72" s="8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s="4" customFormat="1" ht="15.75" hidden="1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8"/>
      <c r="K73" s="8"/>
      <c r="L73" s="7"/>
      <c r="M73" s="7"/>
      <c r="N73" s="8"/>
      <c r="O73" s="8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s="4" customFormat="1" ht="15.75" hidden="1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8"/>
      <c r="K74" s="8"/>
      <c r="L74" s="7"/>
      <c r="M74" s="7"/>
      <c r="N74" s="8"/>
      <c r="O74" s="8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s="4" customFormat="1" ht="15.75" hidden="1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8"/>
      <c r="K75" s="8"/>
      <c r="L75" s="7"/>
      <c r="M75" s="7"/>
      <c r="N75" s="8"/>
      <c r="O75" s="8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s="4" customFormat="1" ht="15.75" hidden="1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8"/>
      <c r="K76" s="8"/>
      <c r="L76" s="7"/>
      <c r="M76" s="7"/>
      <c r="N76" s="8"/>
      <c r="O76" s="8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s="4" customFormat="1" ht="15.75" hidden="1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8"/>
      <c r="K77" s="8"/>
      <c r="L77" s="7"/>
      <c r="M77" s="7"/>
      <c r="N77" s="8"/>
      <c r="O77" s="8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s="4" customFormat="1" ht="15.75" hidden="1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8"/>
      <c r="K78" s="8"/>
      <c r="L78" s="7"/>
      <c r="M78" s="7"/>
      <c r="N78" s="8"/>
      <c r="O78" s="8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s="4" customFormat="1" ht="15.75" hidden="1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8"/>
      <c r="K79" s="8"/>
      <c r="L79" s="7"/>
      <c r="M79" s="7"/>
      <c r="N79" s="8"/>
      <c r="O79" s="8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s="4" customFormat="1" ht="15.75" hidden="1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8"/>
      <c r="K80" s="8"/>
      <c r="L80" s="7"/>
      <c r="M80" s="7"/>
      <c r="N80" s="8"/>
      <c r="O80" s="8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s="4" customFormat="1" ht="15.75" hidden="1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8"/>
      <c r="K81" s="8"/>
      <c r="L81" s="7"/>
      <c r="M81" s="7"/>
      <c r="N81" s="8"/>
      <c r="O81" s="8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s="4" customFormat="1" ht="15.75" hidden="1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8"/>
      <c r="K82" s="8"/>
      <c r="L82" s="7"/>
      <c r="M82" s="7"/>
      <c r="N82" s="8"/>
      <c r="O82" s="8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s="4" customFormat="1" ht="15.75" hidden="1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8"/>
      <c r="K83" s="8"/>
      <c r="L83" s="7"/>
      <c r="M83" s="7"/>
      <c r="N83" s="8"/>
      <c r="O83" s="8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s="4" customFormat="1" ht="15.75" hidden="1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8"/>
      <c r="K84" s="8"/>
      <c r="L84" s="7"/>
      <c r="M84" s="7"/>
      <c r="N84" s="8"/>
      <c r="O84" s="8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s="4" customFormat="1" ht="15" hidden="1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6"/>
      <c r="K85" s="6"/>
      <c r="L85" s="5"/>
      <c r="M85" s="5"/>
      <c r="N85" s="6"/>
      <c r="O85" s="6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3"/>
      <c r="K86" s="3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3"/>
      <c r="K87" s="3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hidden="1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3"/>
      <c r="K88" s="3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hidden="1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3"/>
      <c r="K89" s="3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hidden="1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3"/>
      <c r="K90" s="3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hidden="1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3"/>
      <c r="K91" s="3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hidden="1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3"/>
      <c r="K92" s="3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hidden="1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3"/>
      <c r="K93" s="3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hidden="1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3"/>
      <c r="K94" s="3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hidden="1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3"/>
      <c r="K95" s="3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hidden="1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3"/>
      <c r="K96" s="3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hidden="1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3"/>
      <c r="K97" s="3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hidden="1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3"/>
      <c r="K98" s="3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hidden="1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3"/>
      <c r="K99" s="3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hidden="1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3"/>
      <c r="K100" s="3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hidden="1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3"/>
      <c r="K101" s="3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hidden="1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3"/>
      <c r="K102" s="3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hidden="1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3"/>
      <c r="K103" s="3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hidden="1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3"/>
      <c r="K104" s="3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hidden="1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3"/>
      <c r="K105" s="3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hidden="1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3"/>
      <c r="K106" s="3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hidden="1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3"/>
      <c r="K107" s="3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hidden="1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3"/>
      <c r="K108" s="3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hidden="1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3"/>
      <c r="K109" s="3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hidden="1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3"/>
      <c r="K110" s="3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hidden="1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3"/>
      <c r="K111" s="3"/>
      <c r="L111" s="2"/>
      <c r="M111" s="2"/>
      <c r="N111" s="3"/>
      <c r="O111" s="3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hidden="1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3"/>
      <c r="K112" s="3"/>
      <c r="L112" s="2"/>
      <c r="M112" s="2"/>
      <c r="N112" s="3"/>
      <c r="O112" s="3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hidden="1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3"/>
      <c r="K113" s="3"/>
      <c r="L113" s="2"/>
      <c r="M113" s="2"/>
      <c r="N113" s="3"/>
      <c r="O113" s="3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hidden="1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3"/>
      <c r="K114" s="3"/>
      <c r="L114" s="2"/>
      <c r="M114" s="2"/>
      <c r="N114" s="3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hidden="1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3"/>
      <c r="K115" s="3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hidden="1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3"/>
      <c r="K116" s="3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hidden="1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3"/>
      <c r="K117" s="3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hidden="1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3"/>
      <c r="K118" s="3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hidden="1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3"/>
      <c r="K119" s="3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hidden="1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3"/>
      <c r="K120" s="3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hidden="1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3"/>
      <c r="K121" s="3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hidden="1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3"/>
      <c r="K122" s="3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hidden="1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3"/>
      <c r="K123" s="3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hidden="1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3"/>
      <c r="K124" s="3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hidden="1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3"/>
      <c r="K125" s="3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hidden="1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3"/>
      <c r="K126" s="3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hidden="1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3"/>
      <c r="K127" s="3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hidden="1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3"/>
      <c r="K128" s="3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hidden="1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3"/>
      <c r="K129" s="3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hidden="1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3"/>
      <c r="K130" s="3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hidden="1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3"/>
      <c r="K131" s="3"/>
      <c r="L131" s="2"/>
      <c r="M131" s="2"/>
      <c r="N131" s="3"/>
      <c r="O131" s="3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hidden="1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3"/>
      <c r="K132" s="3"/>
      <c r="L132" s="2"/>
      <c r="M132" s="2"/>
      <c r="N132" s="3"/>
      <c r="O132" s="3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hidden="1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3"/>
      <c r="K133" s="3"/>
      <c r="L133" s="2"/>
      <c r="M133" s="2"/>
      <c r="N133" s="3"/>
      <c r="O133" s="3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hidden="1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3"/>
      <c r="K134" s="3"/>
      <c r="L134" s="2"/>
      <c r="M134" s="2"/>
      <c r="N134" s="3"/>
      <c r="O134" s="3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hidden="1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3"/>
      <c r="K135" s="3"/>
      <c r="L135" s="2"/>
      <c r="M135" s="2"/>
      <c r="N135" s="3"/>
      <c r="O135" s="3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hidden="1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3"/>
      <c r="K136" s="3"/>
      <c r="L136" s="2"/>
      <c r="M136" s="2"/>
      <c r="N136" s="3"/>
      <c r="O136" s="3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hidden="1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3"/>
      <c r="K137" s="3"/>
      <c r="L137" s="2"/>
      <c r="M137" s="2"/>
      <c r="N137" s="3"/>
      <c r="O137" s="3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hidden="1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3"/>
      <c r="K138" s="3"/>
      <c r="L138" s="2"/>
      <c r="M138" s="2"/>
      <c r="N138" s="3"/>
      <c r="O138" s="3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hidden="1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3"/>
      <c r="K139" s="3"/>
      <c r="L139" s="2"/>
      <c r="M139" s="2"/>
      <c r="N139" s="3"/>
      <c r="O139" s="3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hidden="1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3"/>
      <c r="K140" s="3"/>
      <c r="L140" s="2"/>
      <c r="M140" s="2"/>
      <c r="N140" s="3"/>
      <c r="O140" s="3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hidden="1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3"/>
      <c r="K141" s="3"/>
      <c r="L141" s="2"/>
      <c r="M141" s="2"/>
      <c r="N141" s="3"/>
      <c r="O141" s="3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hidden="1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3"/>
      <c r="K142" s="3"/>
      <c r="L142" s="2"/>
      <c r="M142" s="2"/>
      <c r="N142" s="3"/>
      <c r="O142" s="3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hidden="1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3"/>
      <c r="K143" s="3"/>
      <c r="L143" s="2"/>
      <c r="M143" s="2"/>
      <c r="N143" s="3"/>
      <c r="O143" s="3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hidden="1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3"/>
      <c r="K144" s="3"/>
      <c r="L144" s="2"/>
      <c r="M144" s="2"/>
      <c r="N144" s="3"/>
      <c r="O144" s="3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hidden="1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3"/>
      <c r="K145" s="3"/>
      <c r="L145" s="2"/>
      <c r="M145" s="2"/>
      <c r="N145" s="3"/>
      <c r="O145" s="3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hidden="1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3"/>
      <c r="K146" s="3"/>
      <c r="L146" s="2"/>
      <c r="M146" s="2"/>
      <c r="N146" s="3"/>
      <c r="O146" s="3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hidden="1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3"/>
      <c r="K147" s="3"/>
      <c r="L147" s="2"/>
      <c r="M147" s="2"/>
      <c r="N147" s="3"/>
      <c r="O147" s="3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hidden="1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3"/>
      <c r="K148" s="3"/>
      <c r="L148" s="2"/>
      <c r="M148" s="2"/>
      <c r="N148" s="3"/>
      <c r="O148" s="3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hidden="1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3"/>
      <c r="K149" s="3"/>
      <c r="L149" s="2"/>
      <c r="M149" s="2"/>
      <c r="N149" s="3"/>
      <c r="O149" s="3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hidden="1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3"/>
      <c r="K150" s="3"/>
      <c r="L150" s="2"/>
      <c r="M150" s="2"/>
      <c r="N150" s="3"/>
      <c r="O150" s="3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hidden="1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3"/>
      <c r="K151" s="3"/>
      <c r="L151" s="2"/>
      <c r="M151" s="2"/>
      <c r="N151" s="3"/>
      <c r="O151" s="3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hidden="1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3"/>
      <c r="K152" s="3"/>
      <c r="L152" s="2"/>
      <c r="M152" s="2"/>
      <c r="N152" s="3"/>
      <c r="O152" s="3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hidden="1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3"/>
      <c r="K153" s="3"/>
      <c r="L153" s="2"/>
      <c r="M153" s="2"/>
      <c r="N153" s="3"/>
      <c r="O153" s="3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hidden="1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3"/>
      <c r="K154" s="3"/>
      <c r="L154" s="2"/>
      <c r="M154" s="2"/>
      <c r="N154" s="3"/>
      <c r="O154" s="3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hidden="1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3"/>
      <c r="K155" s="3"/>
      <c r="L155" s="2"/>
      <c r="M155" s="2"/>
      <c r="N155" s="3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hidden="1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3"/>
      <c r="K156" s="3"/>
      <c r="L156" s="2"/>
      <c r="M156" s="2"/>
      <c r="N156" s="3"/>
      <c r="O156" s="3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hidden="1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3"/>
      <c r="K157" s="3"/>
      <c r="L157" s="2"/>
      <c r="M157" s="2"/>
      <c r="N157" s="3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hidden="1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3"/>
      <c r="K158" s="3"/>
      <c r="L158" s="2"/>
      <c r="M158" s="2"/>
      <c r="N158" s="3"/>
      <c r="O158" s="3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hidden="1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3"/>
      <c r="K159" s="3"/>
      <c r="L159" s="2"/>
      <c r="M159" s="2"/>
      <c r="N159" s="3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hidden="1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3"/>
      <c r="K160" s="3"/>
      <c r="L160" s="2"/>
      <c r="M160" s="2"/>
      <c r="N160" s="3"/>
      <c r="O160" s="3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hidden="1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3"/>
      <c r="K161" s="3"/>
      <c r="L161" s="2"/>
      <c r="M161" s="2"/>
      <c r="N161" s="3"/>
      <c r="O161" s="3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hidden="1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3"/>
      <c r="K162" s="3"/>
      <c r="L162" s="2"/>
      <c r="M162" s="2"/>
      <c r="N162" s="3"/>
      <c r="O162" s="3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hidden="1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3"/>
      <c r="K163" s="3"/>
      <c r="L163" s="2"/>
      <c r="M163" s="2"/>
      <c r="N163" s="3"/>
      <c r="O163" s="3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hidden="1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3"/>
      <c r="K164" s="3"/>
      <c r="L164" s="2"/>
      <c r="M164" s="2"/>
      <c r="N164" s="3"/>
      <c r="O164" s="3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hidden="1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3"/>
      <c r="K165" s="3"/>
      <c r="L165" s="2"/>
      <c r="M165" s="2"/>
      <c r="N165" s="3"/>
      <c r="O165" s="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hidden="1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3"/>
      <c r="K166" s="3"/>
      <c r="L166" s="2"/>
      <c r="M166" s="2"/>
      <c r="N166" s="3"/>
      <c r="O166" s="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hidden="1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3"/>
      <c r="K167" s="3"/>
      <c r="L167" s="2"/>
      <c r="M167" s="2"/>
      <c r="N167" s="3"/>
      <c r="O167" s="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hidden="1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3"/>
      <c r="K168" s="3"/>
      <c r="L168" s="2"/>
      <c r="M168" s="2"/>
      <c r="N168" s="3"/>
      <c r="O168" s="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hidden="1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3"/>
      <c r="K169" s="3"/>
      <c r="L169" s="2"/>
      <c r="M169" s="2"/>
      <c r="N169" s="3"/>
      <c r="O169" s="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hidden="1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3"/>
      <c r="K170" s="3"/>
      <c r="L170" s="2"/>
      <c r="M170" s="2"/>
      <c r="N170" s="3"/>
      <c r="O170" s="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hidden="1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3"/>
      <c r="K171" s="3"/>
      <c r="L171" s="2"/>
      <c r="M171" s="2"/>
      <c r="N171" s="3"/>
      <c r="O171" s="3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hidden="1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3"/>
      <c r="K172" s="3"/>
      <c r="L172" s="2"/>
      <c r="M172" s="2"/>
      <c r="N172" s="3"/>
      <c r="O172" s="3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hidden="1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3"/>
      <c r="K173" s="3"/>
      <c r="L173" s="2"/>
      <c r="M173" s="2"/>
      <c r="N173" s="3"/>
      <c r="O173" s="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hidden="1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3"/>
      <c r="K174" s="3"/>
      <c r="L174" s="2"/>
      <c r="M174" s="2"/>
      <c r="N174" s="3"/>
      <c r="O174" s="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hidden="1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3"/>
      <c r="K175" s="3"/>
      <c r="L175" s="2"/>
      <c r="M175" s="2"/>
      <c r="N175" s="3"/>
      <c r="O175" s="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hidden="1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3"/>
      <c r="K176" s="3"/>
      <c r="L176" s="2"/>
      <c r="M176" s="2"/>
      <c r="N176" s="3"/>
      <c r="O176" s="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hidden="1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3"/>
      <c r="K177" s="3"/>
      <c r="L177" s="2"/>
      <c r="M177" s="2"/>
      <c r="N177" s="3"/>
      <c r="O177" s="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hidden="1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3"/>
      <c r="K178" s="3"/>
      <c r="L178" s="2"/>
      <c r="M178" s="2"/>
      <c r="N178" s="3"/>
      <c r="O178" s="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hidden="1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3"/>
      <c r="K179" s="3"/>
      <c r="L179" s="2"/>
      <c r="M179" s="2"/>
      <c r="N179" s="3"/>
      <c r="O179" s="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hidden="1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3"/>
      <c r="K180" s="3"/>
      <c r="L180" s="2"/>
      <c r="M180" s="2"/>
      <c r="N180" s="3"/>
      <c r="O180" s="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hidden="1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3"/>
      <c r="K181" s="3"/>
      <c r="L181" s="2"/>
      <c r="M181" s="2"/>
      <c r="N181" s="3"/>
      <c r="O181" s="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hidden="1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3"/>
      <c r="K182" s="3"/>
      <c r="L182" s="2"/>
      <c r="M182" s="2"/>
      <c r="N182" s="3"/>
      <c r="O182" s="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hidden="1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3"/>
      <c r="K183" s="3"/>
      <c r="L183" s="2"/>
      <c r="M183" s="2"/>
      <c r="N183" s="3"/>
      <c r="O183" s="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hidden="1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3"/>
      <c r="K184" s="3"/>
      <c r="L184" s="2"/>
      <c r="M184" s="2"/>
      <c r="N184" s="3"/>
      <c r="O184" s="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hidden="1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3"/>
      <c r="K185" s="3"/>
      <c r="L185" s="2"/>
      <c r="M185" s="2"/>
      <c r="N185" s="3"/>
      <c r="O185" s="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hidden="1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3"/>
      <c r="K186" s="3"/>
      <c r="L186" s="2"/>
      <c r="M186" s="2"/>
      <c r="N186" s="3"/>
      <c r="O186" s="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hidden="1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3"/>
      <c r="K187" s="3"/>
      <c r="L187" s="2"/>
      <c r="M187" s="2"/>
      <c r="N187" s="3"/>
      <c r="O187" s="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hidden="1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3"/>
      <c r="K188" s="3"/>
      <c r="L188" s="2"/>
      <c r="M188" s="2"/>
      <c r="N188" s="3"/>
      <c r="O188" s="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hidden="1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3"/>
      <c r="K189" s="3"/>
      <c r="L189" s="2"/>
      <c r="M189" s="2"/>
      <c r="N189" s="3"/>
      <c r="O189" s="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hidden="1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3"/>
      <c r="K190" s="3"/>
      <c r="L190" s="2"/>
      <c r="M190" s="2"/>
      <c r="N190" s="3"/>
      <c r="O190" s="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hidden="1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3"/>
      <c r="K191" s="3"/>
      <c r="L191" s="2"/>
      <c r="M191" s="2"/>
      <c r="N191" s="3"/>
      <c r="O191" s="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hidden="1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3"/>
      <c r="K192" s="3"/>
      <c r="L192" s="2"/>
      <c r="M192" s="2"/>
      <c r="N192" s="3"/>
      <c r="O192" s="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hidden="1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3"/>
      <c r="K193" s="3"/>
      <c r="L193" s="2"/>
      <c r="M193" s="2"/>
      <c r="N193" s="3"/>
      <c r="O193" s="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hidden="1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3"/>
      <c r="K194" s="3"/>
      <c r="L194" s="2"/>
      <c r="M194" s="2"/>
      <c r="N194" s="3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hidden="1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3"/>
      <c r="K195" s="3"/>
      <c r="L195" s="2"/>
      <c r="M195" s="2"/>
      <c r="N195" s="3"/>
      <c r="O195" s="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hidden="1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3"/>
      <c r="K196" s="3"/>
      <c r="L196" s="2"/>
      <c r="M196" s="2"/>
      <c r="N196" s="3"/>
      <c r="O196" s="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hidden="1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3"/>
      <c r="K197" s="3"/>
      <c r="L197" s="2"/>
      <c r="M197" s="2"/>
      <c r="N197" s="3"/>
      <c r="O197" s="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hidden="1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3"/>
      <c r="K198" s="3"/>
      <c r="L198" s="2"/>
      <c r="M198" s="2"/>
      <c r="N198" s="3"/>
      <c r="O198" s="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hidden="1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3"/>
      <c r="K199" s="3"/>
      <c r="L199" s="2"/>
      <c r="M199" s="2"/>
      <c r="N199" s="3"/>
      <c r="O199" s="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hidden="1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3"/>
      <c r="K200" s="3"/>
      <c r="L200" s="2"/>
      <c r="M200" s="2"/>
      <c r="N200" s="3"/>
      <c r="O200" s="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hidden="1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3"/>
      <c r="K201" s="3"/>
      <c r="L201" s="2"/>
      <c r="M201" s="2"/>
      <c r="N201" s="3"/>
      <c r="O201" s="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hidden="1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3"/>
      <c r="K202" s="3"/>
      <c r="L202" s="2"/>
      <c r="M202" s="2"/>
      <c r="N202" s="3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hidden="1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3"/>
      <c r="K203" s="3"/>
      <c r="L203" s="2"/>
      <c r="M203" s="2"/>
      <c r="N203" s="3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hidden="1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3"/>
      <c r="K204" s="3"/>
      <c r="L204" s="2"/>
      <c r="M204" s="2"/>
      <c r="N204" s="3"/>
      <c r="O204" s="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hidden="1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3"/>
      <c r="K205" s="3"/>
      <c r="L205" s="2"/>
      <c r="M205" s="2"/>
      <c r="N205" s="3"/>
      <c r="O205" s="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hidden="1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3"/>
      <c r="K206" s="3"/>
      <c r="L206" s="2"/>
      <c r="M206" s="2"/>
      <c r="N206" s="3"/>
      <c r="O206" s="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hidden="1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3"/>
      <c r="K207" s="3"/>
      <c r="L207" s="2"/>
      <c r="M207" s="2"/>
      <c r="N207" s="3"/>
      <c r="O207" s="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hidden="1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3"/>
      <c r="K208" s="3"/>
      <c r="L208" s="2"/>
      <c r="M208" s="2"/>
      <c r="N208" s="3"/>
      <c r="O208" s="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hidden="1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3"/>
      <c r="K209" s="3"/>
      <c r="L209" s="2"/>
      <c r="M209" s="2"/>
      <c r="N209" s="3"/>
      <c r="O209" s="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hidden="1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3"/>
      <c r="K210" s="3"/>
      <c r="L210" s="2"/>
      <c r="M210" s="2"/>
      <c r="N210" s="3"/>
      <c r="O210" s="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hidden="1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3"/>
      <c r="K211" s="3"/>
      <c r="L211" s="2"/>
      <c r="M211" s="2"/>
      <c r="N211" s="3"/>
      <c r="O211" s="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hidden="1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3"/>
      <c r="K212" s="3"/>
      <c r="L212" s="2"/>
      <c r="M212" s="2"/>
      <c r="N212" s="3"/>
      <c r="O212" s="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hidden="1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3"/>
      <c r="K213" s="3"/>
      <c r="L213" s="2"/>
      <c r="M213" s="2"/>
      <c r="N213" s="3"/>
      <c r="O213" s="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hidden="1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3"/>
      <c r="K214" s="3"/>
      <c r="L214" s="2"/>
      <c r="M214" s="2"/>
      <c r="N214" s="3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hidden="1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3"/>
      <c r="K215" s="3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hidden="1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3"/>
      <c r="K216" s="3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hidden="1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3"/>
      <c r="K217" s="3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hidden="1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3"/>
      <c r="K218" s="3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hidden="1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3"/>
      <c r="K219" s="3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hidden="1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3"/>
      <c r="K220" s="3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hidden="1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3"/>
      <c r="K221" s="3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hidden="1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3"/>
      <c r="K222" s="3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hidden="1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3"/>
      <c r="K223" s="3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hidden="1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3"/>
      <c r="K224" s="3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hidden="1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3"/>
      <c r="K225" s="3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hidden="1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3"/>
      <c r="K226" s="3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hidden="1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3"/>
      <c r="K227" s="3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hidden="1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3"/>
      <c r="K228" s="3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hidden="1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3"/>
      <c r="K229" s="3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hidden="1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3"/>
      <c r="K230" s="3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hidden="1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3"/>
      <c r="K231" s="3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hidden="1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3"/>
      <c r="K232" s="3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hidden="1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3"/>
      <c r="K233" s="3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hidden="1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3"/>
      <c r="K234" s="3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hidden="1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3"/>
      <c r="K235" s="3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hidden="1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3"/>
      <c r="K236" s="3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hidden="1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3"/>
      <c r="K237" s="3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hidden="1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3"/>
      <c r="K238" s="3"/>
      <c r="L238" s="2"/>
      <c r="M238" s="2"/>
      <c r="N238" s="3"/>
      <c r="O238" s="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hidden="1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3"/>
      <c r="K239" s="3"/>
      <c r="L239" s="2"/>
      <c r="M239" s="2"/>
      <c r="N239" s="3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hidden="1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3"/>
      <c r="K240" s="3"/>
      <c r="L240" s="2"/>
      <c r="M240" s="2"/>
      <c r="N240" s="3"/>
      <c r="O240" s="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hidden="1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3"/>
      <c r="K241" s="3"/>
      <c r="L241" s="2"/>
      <c r="M241" s="2"/>
      <c r="N241" s="3"/>
      <c r="O241" s="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hidden="1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3"/>
      <c r="K242" s="3"/>
      <c r="L242" s="2"/>
      <c r="M242" s="2"/>
      <c r="N242" s="3"/>
      <c r="O242" s="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hidden="1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3"/>
      <c r="K243" s="3"/>
      <c r="L243" s="2"/>
      <c r="M243" s="2"/>
      <c r="N243" s="3"/>
      <c r="O243" s="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hidden="1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3"/>
      <c r="K244" s="3"/>
      <c r="L244" s="2"/>
      <c r="M244" s="2"/>
      <c r="N244" s="3"/>
      <c r="O244" s="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hidden="1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3"/>
      <c r="K245" s="3"/>
      <c r="L245" s="2"/>
      <c r="M245" s="2"/>
      <c r="N245" s="3"/>
      <c r="O245" s="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hidden="1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3"/>
      <c r="K246" s="3"/>
      <c r="L246" s="2"/>
      <c r="M246" s="2"/>
      <c r="N246" s="3"/>
      <c r="O246" s="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hidden="1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3"/>
      <c r="K247" s="3"/>
      <c r="L247" s="2"/>
      <c r="M247" s="2"/>
      <c r="N247" s="3"/>
      <c r="O247" s="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hidden="1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3"/>
      <c r="K248" s="3"/>
      <c r="L248" s="2"/>
      <c r="M248" s="2"/>
      <c r="N248" s="3"/>
      <c r="O248" s="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hidden="1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3"/>
      <c r="K249" s="3"/>
      <c r="L249" s="2"/>
      <c r="M249" s="2"/>
      <c r="N249" s="3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hidden="1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3"/>
      <c r="K250" s="3"/>
      <c r="L250" s="2"/>
      <c r="M250" s="2"/>
      <c r="N250" s="3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hidden="1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3"/>
      <c r="K251" s="3"/>
      <c r="L251" s="2"/>
      <c r="M251" s="2"/>
      <c r="N251" s="3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hidden="1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3"/>
      <c r="K252" s="3"/>
      <c r="L252" s="2"/>
      <c r="M252" s="2"/>
      <c r="N252" s="3"/>
      <c r="O252" s="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hidden="1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3"/>
      <c r="K253" s="3"/>
      <c r="L253" s="2"/>
      <c r="M253" s="2"/>
      <c r="N253" s="3"/>
      <c r="O253" s="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hidden="1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3"/>
      <c r="K254" s="3"/>
      <c r="L254" s="2"/>
      <c r="M254" s="2"/>
      <c r="N254" s="3"/>
      <c r="O254" s="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hidden="1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3"/>
      <c r="K255" s="3"/>
      <c r="L255" s="2"/>
      <c r="M255" s="2"/>
      <c r="N255" s="3"/>
      <c r="O255" s="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hidden="1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3"/>
      <c r="K256" s="3"/>
      <c r="L256" s="2"/>
      <c r="M256" s="2"/>
      <c r="N256" s="3"/>
      <c r="O256" s="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hidden="1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3"/>
      <c r="K257" s="3"/>
      <c r="L257" s="2"/>
      <c r="M257" s="2"/>
      <c r="N257" s="3"/>
      <c r="O257" s="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hidden="1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3"/>
      <c r="K258" s="3"/>
      <c r="L258" s="2"/>
      <c r="M258" s="2"/>
      <c r="N258" s="3"/>
      <c r="O258" s="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hidden="1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3"/>
      <c r="K259" s="3"/>
      <c r="L259" s="2"/>
      <c r="M259" s="2"/>
      <c r="N259" s="3"/>
      <c r="O259" s="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hidden="1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3"/>
      <c r="K260" s="3"/>
      <c r="L260" s="2"/>
      <c r="M260" s="2"/>
      <c r="N260" s="3"/>
      <c r="O260" s="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hidden="1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3"/>
      <c r="K261" s="3"/>
      <c r="L261" s="2"/>
      <c r="M261" s="2"/>
      <c r="N261" s="3"/>
      <c r="O261" s="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hidden="1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3"/>
      <c r="K262" s="3"/>
      <c r="L262" s="2"/>
      <c r="M262" s="2"/>
      <c r="N262" s="3"/>
      <c r="O262" s="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hidden="1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3"/>
      <c r="K263" s="3"/>
      <c r="L263" s="2"/>
      <c r="M263" s="2"/>
      <c r="N263" s="3"/>
      <c r="O263" s="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hidden="1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3"/>
      <c r="K264" s="3"/>
      <c r="L264" s="2"/>
      <c r="M264" s="2"/>
      <c r="N264" s="3"/>
      <c r="O264" s="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hidden="1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3"/>
      <c r="K265" s="3"/>
      <c r="L265" s="2"/>
      <c r="M265" s="2"/>
      <c r="N265" s="3"/>
      <c r="O265" s="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hidden="1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3"/>
      <c r="K266" s="3"/>
      <c r="L266" s="2"/>
      <c r="M266" s="2"/>
      <c r="N266" s="3"/>
      <c r="O266" s="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hidden="1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3"/>
      <c r="K267" s="3"/>
      <c r="L267" s="2"/>
      <c r="M267" s="2"/>
      <c r="N267" s="3"/>
      <c r="O267" s="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hidden="1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hidden="1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hidden="1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hidden="1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hidden="1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hidden="1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hidden="1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hidden="1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hidden="1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hidden="1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hidden="1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hidden="1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hidden="1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hidden="1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hidden="1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hidden="1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hidden="1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hidden="1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hidden="1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hidden="1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hidden="1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hidden="1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hidden="1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hidden="1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hidden="1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hidden="1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hidden="1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hidden="1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hidden="1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hidden="1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hidden="1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hidden="1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hidden="1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hidden="1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hidden="1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hidden="1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hidden="1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hidden="1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hidden="1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hidden="1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hidden="1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hidden="1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hidden="1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hidden="1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hidden="1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hidden="1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hidden="1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hidden="1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hidden="1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hidden="1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hidden="1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hidden="1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hidden="1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hidden="1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hidden="1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hidden="1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hidden="1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hidden="1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hidden="1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hidden="1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hidden="1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hidden="1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hidden="1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hidden="1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hidden="1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hidden="1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hidden="1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hidden="1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hidden="1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hidden="1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hidden="1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hidden="1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hidden="1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hidden="1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hidden="1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hidden="1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hidden="1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hidden="1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hidden="1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hidden="1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hidden="1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hidden="1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hidden="1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hidden="1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hidden="1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hidden="1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hidden="1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hidden="1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hidden="1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hidden="1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hidden="1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hidden="1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hidden="1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hidden="1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hidden="1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hidden="1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hidden="1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hidden="1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hidden="1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hidden="1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hidden="1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hidden="1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hidden="1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hidden="1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hidden="1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hidden="1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hidden="1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hidden="1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hidden="1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hidden="1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hidden="1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hidden="1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hidden="1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hidden="1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hidden="1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hidden="1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hidden="1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hidden="1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hidden="1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hidden="1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hidden="1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hidden="1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hidden="1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hidden="1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hidden="1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hidden="1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hidden="1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hidden="1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hidden="1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hidden="1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hidden="1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hidden="1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hidden="1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hidden="1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hidden="1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hidden="1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hidden="1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hidden="1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hidden="1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hidden="1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hidden="1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hidden="1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hidden="1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hidden="1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hidden="1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hidden="1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hidden="1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hidden="1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hidden="1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hidden="1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hidden="1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hidden="1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hidden="1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hidden="1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hidden="1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hidden="1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hidden="1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hidden="1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hidden="1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hidden="1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hidden="1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hidden="1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hidden="1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hidden="1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hidden="1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hidden="1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hidden="1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hidden="1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hidden="1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hidden="1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hidden="1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hidden="1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hidden="1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hidden="1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hidden="1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hidden="1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hidden="1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hidden="1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hidden="1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hidden="1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hidden="1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hidden="1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hidden="1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hidden="1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hidden="1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hidden="1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hidden="1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hidden="1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hidden="1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hidden="1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hidden="1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hidden="1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hidden="1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hidden="1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hidden="1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hidden="1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hidden="1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hidden="1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hidden="1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hidden="1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hidden="1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hidden="1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hidden="1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hidden="1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hidden="1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hidden="1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hidden="1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hidden="1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hidden="1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hidden="1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hidden="1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hidden="1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hidden="1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hidden="1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hidden="1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hidden="1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hidden="1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hidden="1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hidden="1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hidden="1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hidden="1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hidden="1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hidden="1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hidden="1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hidden="1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hidden="1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hidden="1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hidden="1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hidden="1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hidden="1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hidden="1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hidden="1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hidden="1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hidden="1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hidden="1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hidden="1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hidden="1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hidden="1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hidden="1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hidden="1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hidden="1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hidden="1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hidden="1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hidden="1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hidden="1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hidden="1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hidden="1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hidden="1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hidden="1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hidden="1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hidden="1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hidden="1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hidden="1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hidden="1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hidden="1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hidden="1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hidden="1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hidden="1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hidden="1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hidden="1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hidden="1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hidden="1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hidden="1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hidden="1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hidden="1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hidden="1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hidden="1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hidden="1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hidden="1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hidden="1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hidden="1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hidden="1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hidden="1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hidden="1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hidden="1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hidden="1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hidden="1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hidden="1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hidden="1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hidden="1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hidden="1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hidden="1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hidden="1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hidden="1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hidden="1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hidden="1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hidden="1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hidden="1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hidden="1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hidden="1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hidden="1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hidden="1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hidden="1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hidden="1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hidden="1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hidden="1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hidden="1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hidden="1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hidden="1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hidden="1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hidden="1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hidden="1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hidden="1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hidden="1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hidden="1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hidden="1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hidden="1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hidden="1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hidden="1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hidden="1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hidden="1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hidden="1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hidden="1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hidden="1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hidden="1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hidden="1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hidden="1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hidden="1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hidden="1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hidden="1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hidden="1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hidden="1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hidden="1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hidden="1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hidden="1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hidden="1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hidden="1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hidden="1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hidden="1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hidden="1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hidden="1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hidden="1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hidden="1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hidden="1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hidden="1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hidden="1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hidden="1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hidden="1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hidden="1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hidden="1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hidden="1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hidden="1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hidden="1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hidden="1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hidden="1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hidden="1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hidden="1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hidden="1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hidden="1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hidden="1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hidden="1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hidden="1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hidden="1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hidden="1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hidden="1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hidden="1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hidden="1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hidden="1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hidden="1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hidden="1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hidden="1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hidden="1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hidden="1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hidden="1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hidden="1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hidden="1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hidden="1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hidden="1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hidden="1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hidden="1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hidden="1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hidden="1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hidden="1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hidden="1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hidden="1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hidden="1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hidden="1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hidden="1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hidden="1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hidden="1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hidden="1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hidden="1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hidden="1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hidden="1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hidden="1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hidden="1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hidden="1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hidden="1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hidden="1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hidden="1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hidden="1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hidden="1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hidden="1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hidden="1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hidden="1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hidden="1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hidden="1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hidden="1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hidden="1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hidden="1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hidden="1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hidden="1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hidden="1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hidden="1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hidden="1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hidden="1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hidden="1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hidden="1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hidden="1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hidden="1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hidden="1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hidden="1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hidden="1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hidden="1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hidden="1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hidden="1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hidden="1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hidden="1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hidden="1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hidden="1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hidden="1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hidden="1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hidden="1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hidden="1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hidden="1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hidden="1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hidden="1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hidden="1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hidden="1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hidden="1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hidden="1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hidden="1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hidden="1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hidden="1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hidden="1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hidden="1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hidden="1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hidden="1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hidden="1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hidden="1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hidden="1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hidden="1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hidden="1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hidden="1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hidden="1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hidden="1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hidden="1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hidden="1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hidden="1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hidden="1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hidden="1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hidden="1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hidden="1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hidden="1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hidden="1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hidden="1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hidden="1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hidden="1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hidden="1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hidden="1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hidden="1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hidden="1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hidden="1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hidden="1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hidden="1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hidden="1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hidden="1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hidden="1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hidden="1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hidden="1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hidden="1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hidden="1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hidden="1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hidden="1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hidden="1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hidden="1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hidden="1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hidden="1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hidden="1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hidden="1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hidden="1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hidden="1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hidden="1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hidden="1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hidden="1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hidden="1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hidden="1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hidden="1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hidden="1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hidden="1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hidden="1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hidden="1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hidden="1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hidden="1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hidden="1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hidden="1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hidden="1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hidden="1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hidden="1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hidden="1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hidden="1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hidden="1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hidden="1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hidden="1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hidden="1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hidden="1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hidden="1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hidden="1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hidden="1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hidden="1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hidden="1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hidden="1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hidden="1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hidden="1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hidden="1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hidden="1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hidden="1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hidden="1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hidden="1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hidden="1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hidden="1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hidden="1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hidden="1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hidden="1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hidden="1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hidden="1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hidden="1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hidden="1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hidden="1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hidden="1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hidden="1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hidden="1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hidden="1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hidden="1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hidden="1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hidden="1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hidden="1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hidden="1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hidden="1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hidden="1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hidden="1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hidden="1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hidden="1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hidden="1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hidden="1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hidden="1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hidden="1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hidden="1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hidden="1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hidden="1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hidden="1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hidden="1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hidden="1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hidden="1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hidden="1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hidden="1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hidden="1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hidden="1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hidden="1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hidden="1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hidden="1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hidden="1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hidden="1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hidden="1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hidden="1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hidden="1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hidden="1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hidden="1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hidden="1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hidden="1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hidden="1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hidden="1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hidden="1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hidden="1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hidden="1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hidden="1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hidden="1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hidden="1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hidden="1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hidden="1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hidden="1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hidden="1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hidden="1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hidden="1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hidden="1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hidden="1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hidden="1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hidden="1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hidden="1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hidden="1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hidden="1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hidden="1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hidden="1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hidden="1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hidden="1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hidden="1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hidden="1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hidden="1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hidden="1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hidden="1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hidden="1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hidden="1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hidden="1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hidden="1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hidden="1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hidden="1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hidden="1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hidden="1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hidden="1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hidden="1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hidden="1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hidden="1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hidden="1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hidden="1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hidden="1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hidden="1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hidden="1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hidden="1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hidden="1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hidden="1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hidden="1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hidden="1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hidden="1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hidden="1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hidden="1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hidden="1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hidden="1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hidden="1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hidden="1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hidden="1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hidden="1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hidden="1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hidden="1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hidden="1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hidden="1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hidden="1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hidden="1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hidden="1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hidden="1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hidden="1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hidden="1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hidden="1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hidden="1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hidden="1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hidden="1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hidden="1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hidden="1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hidden="1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hidden="1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hidden="1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hidden="1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hidden="1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hidden="1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hidden="1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hidden="1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hidden="1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hidden="1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hidden="1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hidden="1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hidden="1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hidden="1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hidden="1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hidden="1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hidden="1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hidden="1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hidden="1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hidden="1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hidden="1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hidden="1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hidden="1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hidden="1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hidden="1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hidden="1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hidden="1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hidden="1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hidden="1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hidden="1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hidden="1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hidden="1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hidden="1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hidden="1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hidden="1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hidden="1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hidden="1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hidden="1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hidden="1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hidden="1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hidden="1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hidden="1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hidden="1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hidden="1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hidden="1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hidden="1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hidden="1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hidden="1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hidden="1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hidden="1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hidden="1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hidden="1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hidden="1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hidden="1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hidden="1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hidden="1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hidden="1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hidden="1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hidden="1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hidden="1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hidden="1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hidden="1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hidden="1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hidden="1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hidden="1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hidden="1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hidden="1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hidden="1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hidden="1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hidden="1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hidden="1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hidden="1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hidden="1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hidden="1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hidden="1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hidden="1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hidden="1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hidden="1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hidden="1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hidden="1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hidden="1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hidden="1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hidden="1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" customHeight="1" x14ac:dyDescent="0.25"/>
    <row r="999" spans="1:26" ht="15" customHeight="1" x14ac:dyDescent="0.25"/>
    <row r="1000" spans="1:26" ht="15" customHeight="1" x14ac:dyDescent="0.25"/>
    <row r="1001" spans="1:26" ht="15" customHeight="1" x14ac:dyDescent="0.25"/>
    <row r="1002" spans="1:26" ht="15" customHeight="1" x14ac:dyDescent="0.25"/>
    <row r="1003" spans="1:26" ht="15" customHeight="1" x14ac:dyDescent="0.25"/>
  </sheetData>
  <mergeCells count="80">
    <mergeCell ref="B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A10:A11"/>
    <mergeCell ref="B10:C10"/>
    <mergeCell ref="D10:H10"/>
    <mergeCell ref="B11:C11"/>
    <mergeCell ref="D11:H11"/>
    <mergeCell ref="B15:C15"/>
    <mergeCell ref="D15:H15"/>
    <mergeCell ref="B16:C16"/>
    <mergeCell ref="D16:H16"/>
    <mergeCell ref="B17:C17"/>
    <mergeCell ref="D17:H17"/>
    <mergeCell ref="B30:C30"/>
    <mergeCell ref="B31:C31"/>
    <mergeCell ref="A12:A13"/>
    <mergeCell ref="B12:C12"/>
    <mergeCell ref="D12:H12"/>
    <mergeCell ref="B13:C13"/>
    <mergeCell ref="D13:H13"/>
    <mergeCell ref="A14:A17"/>
    <mergeCell ref="B14:C14"/>
    <mergeCell ref="D14:H14"/>
    <mergeCell ref="R22:R23"/>
    <mergeCell ref="B23:C23"/>
    <mergeCell ref="B24:C24"/>
    <mergeCell ref="B25:C25"/>
    <mergeCell ref="B26:C26"/>
    <mergeCell ref="B27:C27"/>
    <mergeCell ref="B40:C40"/>
    <mergeCell ref="B41:C41"/>
    <mergeCell ref="B42:C42"/>
    <mergeCell ref="B43:C43"/>
    <mergeCell ref="B19:C19"/>
    <mergeCell ref="E19:H19"/>
    <mergeCell ref="B32:C32"/>
    <mergeCell ref="B22:Q22"/>
    <mergeCell ref="B28:C28"/>
    <mergeCell ref="B29:C29"/>
    <mergeCell ref="B54:C54"/>
    <mergeCell ref="B55:C55"/>
    <mergeCell ref="B44:C44"/>
    <mergeCell ref="B33:C33"/>
    <mergeCell ref="B34:C34"/>
    <mergeCell ref="B35:C35"/>
    <mergeCell ref="B36:C36"/>
    <mergeCell ref="B37:C37"/>
    <mergeCell ref="B38:C38"/>
    <mergeCell ref="B39:C39"/>
    <mergeCell ref="B56:C56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C64:H64"/>
    <mergeCell ref="C65:H65"/>
    <mergeCell ref="B67:H67"/>
    <mergeCell ref="B57:C57"/>
    <mergeCell ref="C59:H59"/>
    <mergeCell ref="C60:H60"/>
    <mergeCell ref="C61:H61"/>
    <mergeCell ref="C62:H62"/>
    <mergeCell ref="C63:H63"/>
  </mergeCells>
  <pageMargins left="0.23622047244094491" right="0.23622047244094491" top="0.35433070866141736" bottom="0.35433070866141736" header="0.31496062992125984" footer="0.31496062992125984"/>
  <pageSetup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PP9</vt:lpstr>
      <vt:lpstr>'PP9'!Área_de_impresión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2026-01-28T16:22:51Z</dcterms:created>
  <dcterms:modified xsi:type="dcterms:W3CDTF">2026-01-28T16:23:05Z</dcterms:modified>
</cp:coreProperties>
</file>