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estión Integral de Riesgos y Protección Civil\"/>
    </mc:Choice>
  </mc:AlternateContent>
  <xr:revisionPtr revIDLastSave="0" documentId="13_ncr:1_{046420BF-53D7-49EA-9076-69A6137211F0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estión Integ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6" i="1"/>
  <c r="L12" i="1" l="1"/>
  <c r="E12" i="1" l="1"/>
  <c r="F12" i="1"/>
  <c r="G12" i="1"/>
  <c r="H12" i="1"/>
  <c r="I12" i="1"/>
  <c r="J12" i="1"/>
  <c r="K12" i="1"/>
  <c r="M12" i="1"/>
  <c r="N12" i="1"/>
  <c r="O12" i="1"/>
  <c r="D12" i="1" l="1"/>
  <c r="Q6" i="1" l="1"/>
  <c r="Q8" i="1" l="1"/>
  <c r="Q9" i="1"/>
  <c r="Q7" i="1"/>
  <c r="Q10" i="1"/>
  <c r="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D10" authorId="0" shapeId="0" xr:uid="{7B97EFF6-CC26-455F-8E14-A486853932C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https://www.zapopan.gob.mx/wp-content/uploads/2026/02/Justificante_Inasistencia_Nancy_Naraly_Comision_GIR_26012026.pdf</t>
        </r>
      </text>
    </comment>
    <comment ref="E11" authorId="0" shapeId="0" xr:uid="{3A1A93BA-05DE-477D-A398-AE79828FF7D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https://www.zapopan.gob.mx/wp-content/uploads/2026/02/Justificante_Inasistencia_Carlos_Peralta_Comision_GIR_19022026.pdf</t>
        </r>
      </text>
    </comment>
  </commentList>
</comments>
</file>

<file path=xl/sharedStrings.xml><?xml version="1.0" encoding="utf-8"?>
<sst xmlns="http://schemas.openxmlformats.org/spreadsheetml/2006/main" count="38" uniqueCount="31">
  <si>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</si>
  <si>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</si>
  <si>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</si>
  <si>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</si>
  <si>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</si>
  <si>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</si>
  <si>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</si>
  <si>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</si>
  <si>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</si>
  <si>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Haidee Viviana Aceves Pérez</t>
  </si>
  <si>
    <t>COMISIÓN COLEGIADA Y PERMANENTE DE GESTIÓN INTEGRAL DE RIESGOS Y PROTECCIÓN CIVIL</t>
  </si>
  <si>
    <t xml:space="preserve">Rosa Icela Díaz Gurrola </t>
  </si>
  <si>
    <t xml:space="preserve">Gabriela Alejandra Magaña Enríquez </t>
  </si>
  <si>
    <t>Norma Lizzet González González</t>
  </si>
  <si>
    <t>Nancy Naraly González Ramírez</t>
  </si>
  <si>
    <t xml:space="preserve">Carlos Armando Peralta Jauregui </t>
  </si>
  <si>
    <t>PAN</t>
  </si>
  <si>
    <t>MC</t>
  </si>
  <si>
    <t>MORENA</t>
  </si>
  <si>
    <t>REGISTRO DE ASISTENCIA</t>
  </si>
  <si>
    <t>ESTADÍSTICA DE ASISTENCIA 2026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</si>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</sst>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Integral'!$P$6:$P$11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Integral'!$P$6:$P$11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Integral'!$D$5:$O$5</c:f>
              <c:strCache>
                <c:ptCount val="12"/>
                <c:pt idx="0">
                  <c:v>26/01/2026</c:v>
                </c:pt>
                <c:pt idx="1">
                  <c:v>19/02/2026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Gestión Integral'!$D$12:$O$12</c:f>
              <c:numCache>
                <c:formatCode>0</c:formatCode>
                <c:ptCount val="12"/>
                <c:pt idx="0">
                  <c:v>83.333333333333343</c:v>
                </c:pt>
                <c:pt idx="1">
                  <c:v>83.333333333333343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13</xdr:row>
      <xdr:rowOff>4762</xdr:rowOff>
    </xdr:from>
    <xdr:to>
      <xdr:col>8</xdr:col>
      <xdr:colOff>47624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66674</xdr:colOff>
      <xdr:row>13</xdr:row>
      <xdr:rowOff>0</xdr:rowOff>
    </xdr:from>
    <xdr:to>
      <xdr:col>16</xdr:col>
      <xdr:colOff>990600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29</xdr:row>
      <xdr:rowOff>166687</xdr:rowOff>
    </xdr:from>
    <xdr:to>
      <xdr:col>15</xdr:col>
      <xdr:colOff>152400</xdr:colOff>
      <xdr:row>45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28576</xdr:rowOff>
    </xdr:from>
    <xdr:to>
      <xdr:col>0</xdr:col>
      <xdr:colOff>984083</xdr:colOff>
      <xdr:row>2</xdr:row>
      <xdr:rowOff>257176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528253-6AF2-4759-A3DF-C5212452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6"/>
          <a:ext cx="774533" cy="857250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9526</xdr:rowOff>
    </xdr:from>
    <xdr:to>
      <xdr:col>16</xdr:col>
      <xdr:colOff>1079333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6BE0E7-0ECA-450F-94E1-61D21B6B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6925" y="9526"/>
          <a:ext cx="774533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2/Justificante_Inasistencia_Carlos_Peralta_Comision_GIR_19022026.pdf" TargetMode="External"/><Relationship Id="rId1" Type="http://schemas.openxmlformats.org/officeDocument/2006/relationships/hyperlink" Target="https://www.zapopan.gob.mx/wp-content/uploads/2026/02/Justificante_Inasistencia_Nancy_Naraly_Comision_GIR_26012026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85546875" style="1" bestFit="1" customWidth="1"/>
    <col min="2" max="2" width="11.42578125" style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24.95" customHeight="1" x14ac:dyDescent="0.25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17" ht="24.95" customHeight="1" x14ac:dyDescent="0.25">
      <c r="A3" s="24" t="s">
        <v>10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1:17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19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3" customFormat="1" ht="30" customHeight="1" x14ac:dyDescent="0.3">
      <c r="A5" s="20"/>
      <c r="B5" s="20"/>
      <c r="C5" s="20"/>
      <c r="D5" s="5">
        <v>46048</v>
      </c>
      <c r="E5" s="5">
        <v>46072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11</v>
      </c>
      <c r="B6" s="2" t="s">
        <v>4</v>
      </c>
      <c r="C6" s="10" t="s">
        <v>16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9">
        <f>SUM(D6:O6)</f>
        <v>2</v>
      </c>
      <c r="Q6" s="13">
        <f>(P6*100)/(P6)</f>
        <v>100</v>
      </c>
    </row>
    <row r="7" spans="1:17" s="3" customFormat="1" ht="30" customHeight="1" x14ac:dyDescent="0.3">
      <c r="A7" s="4" t="s">
        <v>9</v>
      </c>
      <c r="B7" s="2" t="s">
        <v>5</v>
      </c>
      <c r="C7" s="2" t="s">
        <v>17</v>
      </c>
      <c r="D7" s="2">
        <v>1</v>
      </c>
      <c r="E7" s="2">
        <v>1</v>
      </c>
      <c r="F7" s="12"/>
      <c r="G7" s="2"/>
      <c r="H7" s="2"/>
      <c r="I7" s="2"/>
      <c r="J7" s="2"/>
      <c r="K7" s="2"/>
      <c r="L7" s="2"/>
      <c r="M7" s="2"/>
      <c r="N7" s="2"/>
      <c r="O7" s="2"/>
      <c r="P7" s="9">
        <f t="shared" ref="P7:P11" si="0">SUM(D7:O7)</f>
        <v>2</v>
      </c>
      <c r="Q7" s="13">
        <f>(P7*100)/(P6)</f>
        <v>100</v>
      </c>
    </row>
    <row r="8" spans="1:17" s="3" customFormat="1" ht="30" customHeight="1" x14ac:dyDescent="0.3">
      <c r="A8" s="4" t="s">
        <v>12</v>
      </c>
      <c r="B8" s="2" t="s">
        <v>5</v>
      </c>
      <c r="C8" s="2" t="s">
        <v>17</v>
      </c>
      <c r="D8" s="2">
        <v>1</v>
      </c>
      <c r="E8" s="2">
        <v>1</v>
      </c>
      <c r="F8" s="12"/>
      <c r="G8" s="12"/>
      <c r="H8" s="2"/>
      <c r="I8" s="2"/>
      <c r="J8" s="2"/>
      <c r="K8" s="2"/>
      <c r="L8" s="2"/>
      <c r="M8" s="12"/>
      <c r="N8" s="2"/>
      <c r="O8" s="12"/>
      <c r="P8" s="9">
        <f t="shared" si="0"/>
        <v>2</v>
      </c>
      <c r="Q8" s="13">
        <f>(P8*100)/(P6)</f>
        <v>100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17</v>
      </c>
      <c r="D9" s="2">
        <v>1</v>
      </c>
      <c r="E9" s="2">
        <v>1</v>
      </c>
      <c r="F9" s="2"/>
      <c r="G9" s="2"/>
      <c r="H9" s="2"/>
      <c r="I9" s="12"/>
      <c r="J9" s="2"/>
      <c r="K9" s="2"/>
      <c r="L9" s="2"/>
      <c r="M9" s="2"/>
      <c r="N9" s="2"/>
      <c r="O9" s="2"/>
      <c r="P9" s="9">
        <f t="shared" si="0"/>
        <v>2</v>
      </c>
      <c r="Q9" s="13">
        <f>(P9*100)/(P6)</f>
        <v>100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17</v>
      </c>
      <c r="D10" s="12">
        <v>0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9">
        <f t="shared" si="0"/>
        <v>1</v>
      </c>
      <c r="Q10" s="13">
        <f>(P10*100)/(P6)</f>
        <v>50</v>
      </c>
    </row>
    <row r="11" spans="1:17" s="3" customFormat="1" ht="30" customHeight="1" x14ac:dyDescent="0.3">
      <c r="A11" s="4" t="s">
        <v>15</v>
      </c>
      <c r="B11" s="2" t="s">
        <v>5</v>
      </c>
      <c r="C11" s="10" t="s">
        <v>18</v>
      </c>
      <c r="D11" s="2">
        <v>1</v>
      </c>
      <c r="E11" s="12">
        <v>0</v>
      </c>
      <c r="F11" s="2"/>
      <c r="G11" s="12"/>
      <c r="H11" s="2"/>
      <c r="I11" s="12"/>
      <c r="J11" s="2"/>
      <c r="K11" s="2"/>
      <c r="L11" s="12"/>
      <c r="M11" s="2"/>
      <c r="N11" s="2"/>
      <c r="O11" s="2"/>
      <c r="P11" s="9">
        <f t="shared" si="0"/>
        <v>1</v>
      </c>
      <c r="Q11" s="13">
        <f>(P11*100)/(P6)</f>
        <v>50</v>
      </c>
    </row>
    <row r="12" spans="1:17" s="3" customFormat="1" ht="30" customHeight="1" x14ac:dyDescent="0.3">
      <c r="A12" s="21" t="s">
        <v>8</v>
      </c>
      <c r="B12" s="22"/>
      <c r="C12" s="23"/>
      <c r="D12" s="11">
        <f>SUM(D6:D11)/6*100</f>
        <v>83.333333333333343</v>
      </c>
      <c r="E12" s="11">
        <f t="shared" ref="E12:O12" si="1">SUM(E6:E11)/6*100</f>
        <v>83.333333333333343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  <c r="K12" s="11">
        <f t="shared" si="1"/>
        <v>0</v>
      </c>
      <c r="L12" s="11">
        <f t="shared" si="1"/>
        <v>0</v>
      </c>
      <c r="M12" s="11">
        <f t="shared" si="1"/>
        <v>0</v>
      </c>
      <c r="N12" s="11">
        <f t="shared" si="1"/>
        <v>0</v>
      </c>
      <c r="O12" s="11">
        <f t="shared" si="1"/>
        <v>0</v>
      </c>
      <c r="P12" s="8"/>
      <c r="Q12" s="7"/>
    </row>
  </sheetData>
  <mergeCells count="8">
    <mergeCell ref="A2:Q2"/>
    <mergeCell ref="A1:Q1"/>
    <mergeCell ref="D4:Q4"/>
    <mergeCell ref="A12:C12"/>
    <mergeCell ref="A4:A5"/>
    <mergeCell ref="B4:B5"/>
    <mergeCell ref="C4:C5"/>
    <mergeCell ref="A3:Q3"/>
  </mergeCells>
  <hyperlinks>
    <hyperlink ref="D10" r:id="rId1" display="https://www.zapopan.gob.mx/wp-content/uploads/2026/02/Justificante_Inasistencia_Nancy_Naraly_Comision_GIR_26012026.pdf" xr:uid="{5ACC28B9-BC43-4F29-AE32-953EDBD8AEFC}"/>
    <hyperlink ref="E11" r:id="rId2" display="https://www.zapopan.gob.mx/wp-content/uploads/2026/02/Justificante_Inasistencia_Carlos_Peralta_Comision_GIR_19022026.pdf" xr:uid="{D34D28CC-D521-4071-A6B3-3DF2E79217FD}"/>
  </hyperlinks>
  <pageMargins left="0.7" right="0.7" top="0.75" bottom="0.75" header="0.3" footer="0.3"/>
  <pageSetup orientation="portrait" r:id="rId3"/>
  <ignoredErrors>
    <ignoredError sqref="D12:M12 N12:O12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Gestión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2026-02-26T15:42:28Z</dcterms:modified>
</cp:coreProperties>
</file>