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rechos Humanos e Igualdad de Género\"/>
    </mc:Choice>
  </mc:AlternateContent>
  <xr:revisionPtr revIDLastSave="0" documentId="13_ncr:1_{C89E53B0-1C76-46B3-80B1-F2553A37E6C8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rechos Human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P8" i="1" l="1"/>
  <c r="P7" i="1"/>
  <c r="F12" i="1" l="1"/>
  <c r="P9" i="1" l="1"/>
  <c r="P10" i="1"/>
  <c r="P11" i="1"/>
  <c r="P6" i="1"/>
  <c r="Q7" i="1" s="1"/>
  <c r="D12" i="1"/>
  <c r="G12" i="1"/>
  <c r="H12" i="1"/>
  <c r="I12" i="1"/>
  <c r="J12" i="1"/>
  <c r="K12" i="1"/>
  <c r="L12" i="1"/>
  <c r="M12" i="1"/>
  <c r="N12" i="1"/>
  <c r="O12" i="1" l="1"/>
  <c r="Q6" i="1" l="1"/>
  <c r="Q8" i="1" l="1"/>
  <c r="Q11" i="1"/>
  <c r="Q10" i="1"/>
  <c r="Q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9" authorId="0" shapeId="0" xr:uid="{F27BC6C6-5F75-478A-827F-B35AC3A57B5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https://www.zapopan.gob.mx/wp-content/uploads/2026/03/Justificante_Inasistencia_Comision_Derechos_Humanos_18032026_Elena.pdf</t>
        </r>
      </text>
    </comment>
    <comment ref="D10" authorId="0" shapeId="0" xr:uid="{AAD04212-7C96-4ECE-8A9A-184E877C97F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https://www.zapopan.gob.mx/wp-content/uploads/2026/01/Justificante_Inasistencia_Comision_Derechos_Humanos_15012026_Martha.pdf</t>
        </r>
      </text>
    </comment>
  </commentList>
</comments>
</file>

<file path=xl/sharedStrings.xml><?xml version="1.0" encoding="utf-8"?>
<sst xmlns="http://schemas.openxmlformats.org/spreadsheetml/2006/main" count="37" uniqueCount="29">
  <si>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</si>
  <si>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</si>
  <si>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</si>
  <si>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</si>
  <si>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</si>
  <si>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</si>
  <si>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</si>
  <si>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</si>
  <si>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Nancy Naraly González Ramírez</t>
  </si>
  <si>
    <t>Porcentaje de 
Asistencia por Regidor</t>
  </si>
  <si>
    <t>% TOTAL DE ASISTENCIA POR SESIÓN</t>
  </si>
  <si>
    <t>COMISIÓN COLEGIADA Y PERMANENTE DE DERECHOS HUMANOS E IGUALDAD DE GÉNERO</t>
  </si>
  <si>
    <t>María Inés Mesta Orendain</t>
  </si>
  <si>
    <t>María Elena Ortiz Sánchez</t>
  </si>
  <si>
    <t>Martha Angelica Zamudio Macias</t>
  </si>
  <si>
    <t>REGISTRO DE ASISTENCIA</t>
  </si>
  <si>
    <t>FUTURO</t>
  </si>
  <si>
    <t>MC</t>
  </si>
  <si>
    <t>Ana Cecilia Santos Martínez</t>
  </si>
  <si>
    <t>ESTADÍSTICA DE ASISTENCIA 2026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</si>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</sst>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1" fillId="2" borderId="1" xfId="0" applyFont="1" applyFill="1" applyBorder="1"/>
    <xf numFmtId="1" fontId="5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DERECHOS HUMANOS E IGUALDAD DE GÉNERO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Derechos Humanos'!$D$5:$O$5</c:f>
              <c:strCache>
                <c:ptCount val="12"/>
                <c:pt idx="0">
                  <c:v>15/01/2026</c:v>
                </c:pt>
                <c:pt idx="1">
                  <c:v>12/02/2026</c:v>
                </c:pt>
                <c:pt idx="2">
                  <c:v>18/03/2026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Derechos Humanos'!$D$12:$O$12</c:f>
              <c:numCache>
                <c:formatCode>0</c:formatCode>
                <c:ptCount val="12"/>
                <c:pt idx="0">
                  <c:v>83.333333333333343</c:v>
                </c:pt>
                <c:pt idx="1">
                  <c:v>100</c:v>
                </c:pt>
                <c:pt idx="2">
                  <c:v>83.333333333333343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4762</xdr:rowOff>
    </xdr:from>
    <xdr:to>
      <xdr:col>6</xdr:col>
      <xdr:colOff>895350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819150</xdr:colOff>
      <xdr:row>13</xdr:row>
      <xdr:rowOff>19050</xdr:rowOff>
    </xdr:from>
    <xdr:to>
      <xdr:col>16</xdr:col>
      <xdr:colOff>1285875</xdr:colOff>
      <xdr:row>28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209551</xdr:colOff>
      <xdr:row>30</xdr:row>
      <xdr:rowOff>23812</xdr:rowOff>
    </xdr:from>
    <xdr:to>
      <xdr:col>14</xdr:col>
      <xdr:colOff>628651</xdr:colOff>
      <xdr:row>46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781050</xdr:colOff>
      <xdr:row>0</xdr:row>
      <xdr:rowOff>47625</xdr:rowOff>
    </xdr:from>
    <xdr:to>
      <xdr:col>0</xdr:col>
      <xdr:colOff>1543050</xdr:colOff>
      <xdr:row>2</xdr:row>
      <xdr:rowOff>262354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879F897-BB6A-4B09-BE21-03404DC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7625"/>
          <a:ext cx="762000" cy="843379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0</xdr:row>
      <xdr:rowOff>19050</xdr:rowOff>
    </xdr:from>
    <xdr:to>
      <xdr:col>16</xdr:col>
      <xdr:colOff>1057275</xdr:colOff>
      <xdr:row>2</xdr:row>
      <xdr:rowOff>233779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2CF8F0-F456-4299-A428-8FD141D5C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19050"/>
          <a:ext cx="762000" cy="843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3/Justificante_Inasistencia_Comision_Derechos_Humanos_18032026_Elena.pdf" TargetMode="External"/><Relationship Id="rId1" Type="http://schemas.openxmlformats.org/officeDocument/2006/relationships/hyperlink" Target="https://www.zapopan.gob.mx/wp-content/uploads/2026/01/Justificante_Inasistencia_Comision_Derechos_Humanos_15012026_Martha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3" customFormat="1" ht="24.95" customHeight="1" x14ac:dyDescent="0.3">
      <c r="A4" s="24" t="s">
        <v>1</v>
      </c>
      <c r="B4" s="24" t="s">
        <v>2</v>
      </c>
      <c r="C4" s="24" t="s">
        <v>3</v>
      </c>
      <c r="D4" s="28" t="s">
        <v>15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7" s="3" customFormat="1" ht="30" customHeight="1" x14ac:dyDescent="0.3">
      <c r="A5" s="24"/>
      <c r="B5" s="24"/>
      <c r="C5" s="24"/>
      <c r="D5" s="5">
        <v>46037</v>
      </c>
      <c r="E5" s="5">
        <v>46065</v>
      </c>
      <c r="F5" s="5">
        <v>46099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6" t="s">
        <v>6</v>
      </c>
      <c r="Q5" s="6" t="s">
        <v>9</v>
      </c>
    </row>
    <row r="6" spans="1:17" s="3" customFormat="1" ht="30" customHeight="1" x14ac:dyDescent="0.3">
      <c r="A6" s="4" t="s">
        <v>12</v>
      </c>
      <c r="B6" s="2" t="s">
        <v>4</v>
      </c>
      <c r="C6" s="9" t="s">
        <v>16</v>
      </c>
      <c r="D6" s="9">
        <v>1</v>
      </c>
      <c r="E6" s="9">
        <v>1</v>
      </c>
      <c r="F6" s="9">
        <v>1</v>
      </c>
      <c r="G6" s="9"/>
      <c r="H6" s="9"/>
      <c r="I6" s="9"/>
      <c r="J6" s="9"/>
      <c r="K6" s="9"/>
      <c r="L6" s="9"/>
      <c r="M6" s="2"/>
      <c r="N6" s="2"/>
      <c r="O6" s="2"/>
      <c r="P6" s="8">
        <f>SUM(D6:O6)</f>
        <v>3</v>
      </c>
      <c r="Q6" s="13">
        <f>(P6*100)/(P6)</f>
        <v>100</v>
      </c>
    </row>
    <row r="7" spans="1:17" s="3" customFormat="1" ht="30" customHeight="1" x14ac:dyDescent="0.3">
      <c r="A7" s="4" t="s">
        <v>7</v>
      </c>
      <c r="B7" s="2" t="s">
        <v>5</v>
      </c>
      <c r="C7" s="2" t="s">
        <v>17</v>
      </c>
      <c r="D7" s="2">
        <v>1</v>
      </c>
      <c r="E7" s="2">
        <v>1</v>
      </c>
      <c r="F7" s="2">
        <v>1</v>
      </c>
      <c r="G7" s="2"/>
      <c r="H7" s="2"/>
      <c r="I7" s="2"/>
      <c r="J7" s="2"/>
      <c r="K7" s="2"/>
      <c r="L7" s="2"/>
      <c r="M7" s="14"/>
      <c r="N7" s="2"/>
      <c r="O7" s="2"/>
      <c r="P7" s="8">
        <f>SUM(D7:O7)</f>
        <v>3</v>
      </c>
      <c r="Q7" s="13">
        <f>(P7*100)/(P6)</f>
        <v>100</v>
      </c>
    </row>
    <row r="8" spans="1:17" s="3" customFormat="1" ht="30" customHeight="1" x14ac:dyDescent="0.3">
      <c r="A8" s="4" t="s">
        <v>8</v>
      </c>
      <c r="B8" s="2" t="s">
        <v>5</v>
      </c>
      <c r="C8" s="2" t="s">
        <v>17</v>
      </c>
      <c r="D8" s="2">
        <v>1</v>
      </c>
      <c r="E8" s="2">
        <v>1</v>
      </c>
      <c r="F8" s="2">
        <v>1</v>
      </c>
      <c r="G8" s="2"/>
      <c r="H8" s="2"/>
      <c r="I8" s="2"/>
      <c r="J8" s="2"/>
      <c r="K8" s="2"/>
      <c r="L8" s="2"/>
      <c r="M8" s="2"/>
      <c r="N8" s="2"/>
      <c r="O8" s="14"/>
      <c r="P8" s="8">
        <f>SUM(D8:O8)</f>
        <v>3</v>
      </c>
      <c r="Q8" s="13">
        <f>(P8*100)/(P6)</f>
        <v>100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17</v>
      </c>
      <c r="D9" s="2">
        <v>1</v>
      </c>
      <c r="E9" s="2">
        <v>1</v>
      </c>
      <c r="F9" s="11">
        <v>0</v>
      </c>
      <c r="G9" s="2"/>
      <c r="H9" s="2"/>
      <c r="I9" s="2"/>
      <c r="J9" s="2"/>
      <c r="K9" s="2"/>
      <c r="L9" s="2"/>
      <c r="M9" s="2"/>
      <c r="N9" s="2"/>
      <c r="O9" s="14"/>
      <c r="P9" s="8">
        <f t="shared" ref="P9:P11" si="0">SUM(D9:O9)</f>
        <v>2</v>
      </c>
      <c r="Q9" s="13">
        <f>(P9*100)/(P6)</f>
        <v>66.666666666666671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17</v>
      </c>
      <c r="D10" s="11">
        <v>0</v>
      </c>
      <c r="E10" s="2">
        <v>1</v>
      </c>
      <c r="F10" s="2">
        <v>1</v>
      </c>
      <c r="G10" s="2"/>
      <c r="H10" s="2"/>
      <c r="I10" s="2"/>
      <c r="J10" s="2"/>
      <c r="K10" s="2"/>
      <c r="L10" s="2"/>
      <c r="M10" s="14"/>
      <c r="N10" s="2"/>
      <c r="O10" s="2"/>
      <c r="P10" s="8">
        <f t="shared" si="0"/>
        <v>2</v>
      </c>
      <c r="Q10" s="13">
        <f>(P10*100)/(P6)</f>
        <v>66.666666666666671</v>
      </c>
    </row>
    <row r="11" spans="1:17" s="3" customFormat="1" ht="30" customHeight="1" x14ac:dyDescent="0.3">
      <c r="A11" s="4" t="s">
        <v>18</v>
      </c>
      <c r="B11" s="2" t="s">
        <v>5</v>
      </c>
      <c r="C11" s="9" t="s">
        <v>16</v>
      </c>
      <c r="D11" s="9">
        <v>1</v>
      </c>
      <c r="E11" s="9">
        <v>1</v>
      </c>
      <c r="F11" s="9">
        <v>1</v>
      </c>
      <c r="G11" s="9"/>
      <c r="H11" s="9"/>
      <c r="I11" s="9"/>
      <c r="J11" s="9"/>
      <c r="K11" s="9"/>
      <c r="L11" s="9"/>
      <c r="M11" s="2"/>
      <c r="N11" s="2"/>
      <c r="O11" s="2"/>
      <c r="P11" s="8">
        <f t="shared" si="0"/>
        <v>3</v>
      </c>
      <c r="Q11" s="13">
        <f>(P11*100)/(P6)</f>
        <v>100</v>
      </c>
    </row>
    <row r="12" spans="1:17" s="3" customFormat="1" ht="30" customHeight="1" x14ac:dyDescent="0.3">
      <c r="A12" s="21" t="s">
        <v>10</v>
      </c>
      <c r="B12" s="22"/>
      <c r="C12" s="23"/>
      <c r="D12" s="10">
        <f>SUM(D6:D11)/6*100</f>
        <v>83.333333333333343</v>
      </c>
      <c r="E12" s="10">
        <f t="shared" ref="E12:N12" si="1">SUM(E6:E11)/6*100</f>
        <v>100</v>
      </c>
      <c r="F12" s="10">
        <f>SUM(F6:F11)/6*100</f>
        <v>83.333333333333343</v>
      </c>
      <c r="G12" s="10">
        <f t="shared" si="1"/>
        <v>0</v>
      </c>
      <c r="H12" s="10">
        <f t="shared" si="1"/>
        <v>0</v>
      </c>
      <c r="I12" s="10">
        <f t="shared" si="1"/>
        <v>0</v>
      </c>
      <c r="J12" s="7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0">
        <f t="shared" ref="O12" si="2">SUM(O6:O11)/6*100</f>
        <v>0</v>
      </c>
      <c r="P12" s="7"/>
      <c r="Q12" s="12"/>
    </row>
  </sheetData>
  <mergeCells count="8">
    <mergeCell ref="A2:Q2"/>
    <mergeCell ref="A1:Q1"/>
    <mergeCell ref="A12:C12"/>
    <mergeCell ref="A4:A5"/>
    <mergeCell ref="B4:B5"/>
    <mergeCell ref="C4:C5"/>
    <mergeCell ref="A3:Q3"/>
    <mergeCell ref="D4:Q4"/>
  </mergeCells>
  <hyperlinks>
    <hyperlink ref="D10" r:id="rId1" display="https://www.zapopan.gob.mx/wp-content/uploads/2026/01/Justificante_Inasistencia_Comision_Derechos_Humanos_15012026_Martha.pdf" xr:uid="{403F81B2-F705-4528-8B53-8F98C4D3C747}"/>
    <hyperlink ref="F9" r:id="rId2" display="https://www.zapopan.gob.mx/wp-content/uploads/2026/03/Justificante_Inasistencia_Comision_Derechos_Humanos_18032026_Elena.pdf" xr:uid="{12E20FEA-7D09-420C-A9D4-9E4F88DEAD52}"/>
  </hyperlinks>
  <pageMargins left="0.7" right="0.7" top="0.75" bottom="0.75" header="0.3" footer="0.3"/>
  <pageSetup orientation="portrait" r:id="rId3"/>
  <ignoredErrors>
    <ignoredError sqref="N12:O12 D12:M12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Derechos Humanos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2026-03-20T17:26:18Z</dcterms:modified>
</cp:coreProperties>
</file>