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Rural\"/>
    </mc:Choice>
  </mc:AlternateContent>
  <xr:revisionPtr revIDLastSave="0" documentId="13_ncr:1_{85A668E6-9FB0-4A99-B113-6ECF35EB6F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Desarrollo Rur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D16" i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6" i="1"/>
  <c r="Q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D15" authorId="0" shapeId="0" xr:uid="{D950B883-1313-48BB-BD8B-704A7DDFF6C3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https://www.zapopan.gob.mx/wp-content/uploads/2026/02/Justificante_Comision_Desarrollo_Rural_22012026_Oscar_Santos.pdf</t>
        </r>
      </text>
    </comment>
  </commentList>
</comments>
</file>

<file path=xl/sharedStrings.xml><?xml version="1.0" encoding="utf-8"?>
<sst xmlns="http://schemas.openxmlformats.org/spreadsheetml/2006/main" count="50" uniqueCount="36">
  <si>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</si>
  <si>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</si>
  <si>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</si>
  <si>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</si>
  <si>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</si>
  <si>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</si>
  <si>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</si>
  <si>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</si>
  <si>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</si>
  <si>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Gabriela Alejandra Magaña Enríquez</t>
  </si>
  <si>
    <t>COMISIÓN COLEGIADA Y PERMANENTE DE DESARROLLO RURAL</t>
  </si>
  <si>
    <t>Cuauhtémoc Gámez Ponce</t>
  </si>
  <si>
    <t xml:space="preserve">Miguel Ángel Ixtláhuac Baumbach </t>
  </si>
  <si>
    <t xml:space="preserve">Norma Lizzet González González </t>
  </si>
  <si>
    <t xml:space="preserve">Daniel Guzmán Núñez </t>
  </si>
  <si>
    <t>Haidee Viviana Aceves Pérez</t>
  </si>
  <si>
    <t xml:space="preserve">Carlos Armando Peralta Jauregui </t>
  </si>
  <si>
    <t xml:space="preserve">Karla Azucena Díaz López </t>
  </si>
  <si>
    <t xml:space="preserve">Oscar Eduardo Santos Rizo </t>
  </si>
  <si>
    <t>Ana Cecilia Santos Martínez</t>
  </si>
  <si>
    <t>REGISTRO DE ASISTENCIA</t>
  </si>
  <si>
    <t>MC</t>
  </si>
  <si>
    <t>MORENA</t>
  </si>
  <si>
    <t>FUTURO</t>
  </si>
  <si>
    <t>PRI</t>
  </si>
  <si>
    <t>ESTADÍSTICA DE ASISTENCIA 2026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</si>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</sst>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RURAL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28-4077-AF03-702F9B82AA66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28-4077-AF03-702F9B82AA66}"/>
              </c:ext>
            </c:extLst>
          </c:dPt>
          <c:dPt>
            <c:idx val="9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28-4077-AF03-702F9B82AA66}"/>
              </c:ext>
            </c:extLst>
          </c:dPt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Rural'!$A$6:$A$15</c:f>
              <c:strCache>
                <c:ptCount val="10"/>
                <c:pt idx="0">
                  <c:v>Gabriela Alejandra Magaña Enríquez</c:v>
                </c:pt>
                <c:pt idx="1">
                  <c:v>Cuauhtémoc Gámez Ponce</c:v>
                </c:pt>
                <c:pt idx="2">
                  <c:v>Miguel Ángel Ixtláhuac Baumbach </c:v>
                </c:pt>
                <c:pt idx="3">
                  <c:v>Norma Lizzet González González </c:v>
                </c:pt>
                <c:pt idx="4">
                  <c:v>Daniel Guzmán Núñez </c:v>
                </c:pt>
                <c:pt idx="5">
                  <c:v>Haidee Viviana Aceves Pérez</c:v>
                </c:pt>
                <c:pt idx="6">
                  <c:v>Carlos Armando Peralta Jauregui </c:v>
                </c:pt>
                <c:pt idx="7">
                  <c:v>Karla Azucena Díaz López </c:v>
                </c:pt>
                <c:pt idx="8">
                  <c:v>Ana Cecilia Santos Martínez</c:v>
                </c:pt>
                <c:pt idx="9">
                  <c:v>Oscar Eduardo Santos Rizo </c:v>
                </c:pt>
              </c:strCache>
            </c:strRef>
          </c:cat>
          <c:val>
            <c:numRef>
              <c:f>'Comisión Desarrollo Rural'!$P$6:$P$15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204368"/>
        <c:axId val="107649608"/>
      </c:barChart>
      <c:catAx>
        <c:axId val="106204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07649608"/>
        <c:crosses val="autoZero"/>
        <c:auto val="1"/>
        <c:lblAlgn val="ctr"/>
        <c:lblOffset val="100"/>
        <c:noMultiLvlLbl val="0"/>
      </c:catAx>
      <c:valAx>
        <c:axId val="107649608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062043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RURAL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Rural'!$D$5:$O$5</c:f>
              <c:strCache>
                <c:ptCount val="12"/>
                <c:pt idx="0">
                  <c:v>22/01/2026</c:v>
                </c:pt>
                <c:pt idx="1">
                  <c:v>18/02/2026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Rural'!$D$5:$O$5</c:f>
              <c:strCache>
                <c:ptCount val="12"/>
                <c:pt idx="0">
                  <c:v>22/01/2026</c:v>
                </c:pt>
                <c:pt idx="1">
                  <c:v>18/02/2026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Desarrollo Rural'!$D$16:$O$16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6-496D-B416-A261773E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At val="0"/>
        <c:auto val="1"/>
        <c:lblAlgn val="ctr"/>
        <c:lblOffset val="100"/>
        <c:noMultiLvlLbl val="0"/>
      </c:catAx>
      <c:valAx>
        <c:axId val="1613464303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crossAx val="1909847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7</xdr:col>
      <xdr:colOff>47624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16</xdr:row>
      <xdr:rowOff>114300</xdr:rowOff>
    </xdr:from>
    <xdr:to>
      <xdr:col>17</xdr:col>
      <xdr:colOff>76199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752475</xdr:colOff>
      <xdr:row>0</xdr:row>
      <xdr:rowOff>38100</xdr:rowOff>
    </xdr:from>
    <xdr:to>
      <xdr:col>0</xdr:col>
      <xdr:colOff>1535614</xdr:colOff>
      <xdr:row>2</xdr:row>
      <xdr:rowOff>276225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26FC5DD-0D88-48BA-BB7B-A6F0DCFD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8100"/>
          <a:ext cx="783139" cy="8667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228600</xdr:colOff>
      <xdr:row>0</xdr:row>
      <xdr:rowOff>38100</xdr:rowOff>
    </xdr:from>
    <xdr:to>
      <xdr:col>16</xdr:col>
      <xdr:colOff>1011739</xdr:colOff>
      <xdr:row>2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57A8CC7-86ED-4617-8F89-BD16EDFF4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38100"/>
          <a:ext cx="783139" cy="866775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34</xdr:row>
      <xdr:rowOff>47625</xdr:rowOff>
    </xdr:from>
    <xdr:to>
      <xdr:col>14</xdr:col>
      <xdr:colOff>495300</xdr:colOff>
      <xdr:row>50</xdr:row>
      <xdr:rowOff>23813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500852F-4356-42AA-BE7B-EDD95F1BC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apopan.gob.mx/wp-content/uploads/2026/02/Justificante_Comision_Desarrollo_Rural_22012026_Oscar_Santos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6.140625" style="1" customWidth="1"/>
    <col min="4" max="15" width="12" style="1" customWidth="1"/>
    <col min="16" max="16" width="15.7109375" style="1" customWidth="1"/>
    <col min="17" max="17" width="18.7109375" style="1" customWidth="1"/>
    <col min="18" max="16384" width="11.42578125" style="1"/>
  </cols>
  <sheetData>
    <row r="1" spans="1:17" ht="24.9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24.95" customHeight="1" x14ac:dyDescent="0.25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17" ht="24.95" customHeight="1" x14ac:dyDescent="0.25">
      <c r="A3" s="18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</row>
    <row r="4" spans="1:17" s="3" customFormat="1" ht="24.95" customHeight="1" x14ac:dyDescent="0.3">
      <c r="A4" s="22" t="s">
        <v>1</v>
      </c>
      <c r="B4" s="22" t="s">
        <v>2</v>
      </c>
      <c r="C4" s="22" t="s">
        <v>3</v>
      </c>
      <c r="D4" s="23" t="s">
        <v>20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s="3" customFormat="1" ht="30" customHeight="1" x14ac:dyDescent="0.3">
      <c r="A5" s="22"/>
      <c r="B5" s="22"/>
      <c r="C5" s="22"/>
      <c r="D5" s="5">
        <v>46044</v>
      </c>
      <c r="E5" s="5">
        <v>46071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33</v>
      </c>
      <c r="N5" s="5" t="s">
        <v>34</v>
      </c>
      <c r="O5" s="5" t="s">
        <v>35</v>
      </c>
      <c r="P5" s="10" t="s">
        <v>6</v>
      </c>
      <c r="Q5" s="10" t="s">
        <v>7</v>
      </c>
    </row>
    <row r="6" spans="1:17" s="3" customFormat="1" ht="30" customHeight="1" x14ac:dyDescent="0.3">
      <c r="A6" s="4" t="s">
        <v>9</v>
      </c>
      <c r="B6" s="2" t="s">
        <v>4</v>
      </c>
      <c r="C6" s="2" t="s">
        <v>21</v>
      </c>
      <c r="D6" s="2">
        <v>1</v>
      </c>
      <c r="E6" s="2">
        <v>1</v>
      </c>
      <c r="F6" s="2"/>
      <c r="G6" s="2"/>
      <c r="H6" s="2"/>
      <c r="I6" s="2"/>
      <c r="J6" s="2"/>
      <c r="K6" s="2"/>
      <c r="L6" s="2"/>
      <c r="M6" s="2"/>
      <c r="N6" s="2"/>
      <c r="O6" s="2"/>
      <c r="P6" s="8">
        <f>SUM(D6:O6)</f>
        <v>2</v>
      </c>
      <c r="Q6" s="8">
        <f>(P6*100)/P6</f>
        <v>100</v>
      </c>
    </row>
    <row r="7" spans="1:17" s="3" customFormat="1" ht="30" customHeight="1" x14ac:dyDescent="0.3">
      <c r="A7" s="4" t="s">
        <v>11</v>
      </c>
      <c r="B7" s="2" t="s">
        <v>5</v>
      </c>
      <c r="C7" s="2" t="s">
        <v>21</v>
      </c>
      <c r="D7" s="2">
        <v>1</v>
      </c>
      <c r="E7" s="2">
        <v>1</v>
      </c>
      <c r="F7" s="2"/>
      <c r="G7" s="2"/>
      <c r="H7" s="2"/>
      <c r="I7" s="2"/>
      <c r="J7" s="2"/>
      <c r="K7" s="2"/>
      <c r="L7" s="2"/>
      <c r="M7" s="2"/>
      <c r="N7" s="2"/>
      <c r="O7" s="2"/>
      <c r="P7" s="8">
        <f t="shared" ref="P7:P15" si="0">SUM(D7:O7)</f>
        <v>2</v>
      </c>
      <c r="Q7" s="8">
        <f>(P7*100)/P6</f>
        <v>100</v>
      </c>
    </row>
    <row r="8" spans="1:17" s="3" customFormat="1" ht="30" customHeight="1" x14ac:dyDescent="0.3">
      <c r="A8" s="4" t="s">
        <v>12</v>
      </c>
      <c r="B8" s="2" t="s">
        <v>5</v>
      </c>
      <c r="C8" s="2" t="s">
        <v>21</v>
      </c>
      <c r="D8" s="2">
        <v>1</v>
      </c>
      <c r="E8" s="2">
        <v>1</v>
      </c>
      <c r="F8" s="2"/>
      <c r="G8" s="2"/>
      <c r="H8" s="2"/>
      <c r="I8" s="2"/>
      <c r="J8" s="2"/>
      <c r="K8" s="2"/>
      <c r="L8" s="2"/>
      <c r="M8" s="2"/>
      <c r="N8" s="2"/>
      <c r="O8" s="2"/>
      <c r="P8" s="8">
        <f t="shared" si="0"/>
        <v>2</v>
      </c>
      <c r="Q8" s="8">
        <f>(P8*100)/P6</f>
        <v>100</v>
      </c>
    </row>
    <row r="9" spans="1:17" s="3" customFormat="1" ht="30" customHeight="1" x14ac:dyDescent="0.3">
      <c r="A9" s="4" t="s">
        <v>13</v>
      </c>
      <c r="B9" s="2" t="s">
        <v>5</v>
      </c>
      <c r="C9" s="2" t="s">
        <v>21</v>
      </c>
      <c r="D9" s="2">
        <v>1</v>
      </c>
      <c r="E9" s="2">
        <v>1</v>
      </c>
      <c r="F9" s="2"/>
      <c r="G9" s="2"/>
      <c r="H9" s="2"/>
      <c r="I9" s="2"/>
      <c r="J9" s="2"/>
      <c r="K9" s="2"/>
      <c r="L9" s="2"/>
      <c r="M9" s="2"/>
      <c r="N9" s="2"/>
      <c r="O9" s="2"/>
      <c r="P9" s="8">
        <f t="shared" si="0"/>
        <v>2</v>
      </c>
      <c r="Q9" s="8">
        <f>(P9*100)/P6</f>
        <v>100</v>
      </c>
    </row>
    <row r="10" spans="1:17" s="3" customFormat="1" ht="30" customHeight="1" x14ac:dyDescent="0.3">
      <c r="A10" s="4" t="s">
        <v>14</v>
      </c>
      <c r="B10" s="2" t="s">
        <v>5</v>
      </c>
      <c r="C10" s="2" t="s">
        <v>21</v>
      </c>
      <c r="D10" s="2">
        <v>1</v>
      </c>
      <c r="E10" s="2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8">
        <f t="shared" si="0"/>
        <v>2</v>
      </c>
      <c r="Q10" s="8">
        <f>(P10*100)/P6</f>
        <v>100</v>
      </c>
    </row>
    <row r="11" spans="1:17" s="3" customFormat="1" ht="30" customHeight="1" x14ac:dyDescent="0.3">
      <c r="A11" s="4" t="s">
        <v>15</v>
      </c>
      <c r="B11" s="2" t="s">
        <v>5</v>
      </c>
      <c r="C11" s="2" t="s">
        <v>21</v>
      </c>
      <c r="D11" s="2">
        <v>1</v>
      </c>
      <c r="E11" s="2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8">
        <f t="shared" si="0"/>
        <v>2</v>
      </c>
      <c r="Q11" s="8">
        <f>(P11*100)/P6</f>
        <v>100</v>
      </c>
    </row>
    <row r="12" spans="1:17" s="3" customFormat="1" ht="30" customHeight="1" x14ac:dyDescent="0.3">
      <c r="A12" s="4" t="s">
        <v>16</v>
      </c>
      <c r="B12" s="2" t="s">
        <v>5</v>
      </c>
      <c r="C12" s="9" t="s">
        <v>22</v>
      </c>
      <c r="D12" s="2">
        <v>1</v>
      </c>
      <c r="E12" s="2">
        <v>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8">
        <f t="shared" si="0"/>
        <v>2</v>
      </c>
      <c r="Q12" s="8">
        <f>(P12*100)/P6</f>
        <v>100</v>
      </c>
    </row>
    <row r="13" spans="1:17" s="3" customFormat="1" ht="30" customHeight="1" x14ac:dyDescent="0.3">
      <c r="A13" s="4" t="s">
        <v>17</v>
      </c>
      <c r="B13" s="2" t="s">
        <v>5</v>
      </c>
      <c r="C13" s="9" t="s">
        <v>22</v>
      </c>
      <c r="D13" s="2">
        <v>1</v>
      </c>
      <c r="E13" s="2">
        <v>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8">
        <f t="shared" si="0"/>
        <v>2</v>
      </c>
      <c r="Q13" s="8">
        <f>(P13*100)/P6</f>
        <v>100</v>
      </c>
    </row>
    <row r="14" spans="1:17" s="3" customFormat="1" ht="30" customHeight="1" x14ac:dyDescent="0.3">
      <c r="A14" s="4" t="s">
        <v>19</v>
      </c>
      <c r="B14" s="2" t="s">
        <v>5</v>
      </c>
      <c r="C14" s="9" t="s">
        <v>23</v>
      </c>
      <c r="D14" s="2">
        <v>1</v>
      </c>
      <c r="E14" s="2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8">
        <f t="shared" si="0"/>
        <v>2</v>
      </c>
      <c r="Q14" s="8">
        <f>(P14*100)/P6</f>
        <v>100</v>
      </c>
    </row>
    <row r="15" spans="1:17" s="3" customFormat="1" ht="30" customHeight="1" x14ac:dyDescent="0.3">
      <c r="A15" s="4" t="s">
        <v>18</v>
      </c>
      <c r="B15" s="2" t="s">
        <v>5</v>
      </c>
      <c r="C15" s="9" t="s">
        <v>24</v>
      </c>
      <c r="D15" s="11">
        <v>0</v>
      </c>
      <c r="E15" s="2">
        <v>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8">
        <f t="shared" si="0"/>
        <v>1</v>
      </c>
      <c r="Q15" s="8">
        <f>(P15*100)/P6</f>
        <v>50</v>
      </c>
    </row>
    <row r="16" spans="1:17" s="3" customFormat="1" ht="30" customHeight="1" x14ac:dyDescent="0.3">
      <c r="A16" s="21" t="s">
        <v>8</v>
      </c>
      <c r="B16" s="21"/>
      <c r="C16" s="21"/>
      <c r="D16" s="7">
        <f>SUM(D6:D15)/10*100</f>
        <v>90</v>
      </c>
      <c r="E16" s="7">
        <f t="shared" ref="E16:O16" si="1">SUM(E6:E15)/10*100</f>
        <v>100</v>
      </c>
      <c r="F16" s="7">
        <f t="shared" si="1"/>
        <v>0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/>
      <c r="Q16" s="6"/>
    </row>
  </sheetData>
  <mergeCells count="8">
    <mergeCell ref="A1:Q1"/>
    <mergeCell ref="A2:Q2"/>
    <mergeCell ref="A3:Q3"/>
    <mergeCell ref="A16:C16"/>
    <mergeCell ref="A4:A5"/>
    <mergeCell ref="B4:B5"/>
    <mergeCell ref="C4:C5"/>
    <mergeCell ref="D4:Q4"/>
  </mergeCells>
  <hyperlinks>
    <hyperlink ref="D15" r:id="rId1" display="https://www.zapopan.gob.mx/wp-content/uploads/2026/02/Justificante_Comision_Desarrollo_Rural_22012026_Oscar_Santos.pdf" xr:uid="{2BD9E08C-6528-44CE-A497-C2C44FDAFF2E}"/>
  </hyperlinks>
  <pageMargins left="0.7" right="0.7" top="0.75" bottom="0.75" header="0.3" footer="0.3"/>
  <pageSetup orientation="portrait" r:id="rId2"/>
  <ignoredErrors>
    <ignoredError sqref="D16:E16" formulaRange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Rural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2026-03-02T18:45:27Z</dcterms:modified>
</cp:coreProperties>
</file>