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stre 25 contable\"/>
    </mc:Choice>
  </mc:AlternateContent>
  <xr:revisionPtr revIDLastSave="0" documentId="13_ncr:1_{4B239632-B164-4A38-8223-684D475D4622}" xr6:coauthVersionLast="47" xr6:coauthVersionMax="47" xr10:uidLastSave="{00000000-0000-0000-0000-000000000000}"/>
  <bookViews>
    <workbookView xWindow="1170" yWindow="1170" windowWidth="19710" windowHeight="13710" xr2:uid="{00000000-000D-0000-FFFF-FFFF00000000}"/>
  </bookViews>
  <sheets>
    <sheet name="EVHP" sheetId="4" r:id="rId1"/>
  </sheets>
  <definedNames>
    <definedName name="_xlnm.Print_Area" localSheetId="0">EVHP!$A$1:$I$46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<sst xmlns="http://schemas.openxmlformats.org/spreadsheetml/2006/main" count="40" uniqueCount="32">
  <si>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</si>
  <si>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</si>
  <si>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</si>
  <si>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</si>
  <si>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</si>
  <si>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</si>
  <si>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</si>
  <si>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</si>
  <si>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</si>
  <si>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</si>
  <si>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</si>
  <si>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</si>
  <si>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</si>
  <si>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</si>
  <si>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</si>
  <si>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</si>
  <si>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</si>
  <si>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</si>
  <si>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</si>
  <si>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</si>
  <si>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</si>
  <si>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</si>
  <si>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</si>
  <si>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</si>
  <si>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</si>
  <si>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</si>
  <si>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</si>
  <si>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</si>
  <si>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</si>
  <si>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</si>
  <si>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</si>
  <si>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Del 01 de Enero al 31 de diciembre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</si>
</sst>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53"/>
  <sheetViews>
    <sheetView showGridLines="0" tabSelected="1" topLeftCell="A28" zoomScaleNormal="100" workbookViewId="0">
      <selection activeCell="A47" sqref="A47:XFD51"/>
    </sheetView>
  </sheetViews>
  <sheetFormatPr baseColWidth="10" defaultColWidth="0" defaultRowHeight="0" customHeight="1" zeroHeight="1" x14ac:dyDescent="0.25"/>
  <cols>
    <col min="1" max="1" width="3.140625" style="5" customWidth="1"/>
    <col min="2" max="2" width="4.42578125" customWidth="1"/>
    <col min="3" max="3" width="34.140625" style="37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0" customFormat="1" ht="12" x14ac:dyDescent="0.2">
      <c r="A1" s="7"/>
      <c r="B1" s="8"/>
      <c r="C1" s="32"/>
      <c r="D1" s="8"/>
      <c r="E1" s="9"/>
    </row>
    <row r="2" spans="1:11" s="11" customFormat="1" ht="15" x14ac:dyDescent="0.25">
      <c r="A2" s="7"/>
      <c r="B2" s="38"/>
      <c r="C2" s="96" t="s">
        <v>20</v>
      </c>
      <c r="D2" s="96"/>
      <c r="E2" s="96"/>
      <c r="F2" s="96"/>
      <c r="G2" s="96"/>
      <c r="H2" s="97"/>
      <c r="I2" s="12"/>
      <c r="J2" s="13"/>
    </row>
    <row r="3" spans="1:11" s="14" customFormat="1" ht="21" customHeight="1" x14ac:dyDescent="0.25">
      <c r="A3" s="7"/>
      <c r="B3" s="39"/>
      <c r="C3" s="98" t="s">
        <v>0</v>
      </c>
      <c r="D3" s="98"/>
      <c r="E3" s="98"/>
      <c r="F3" s="98"/>
      <c r="G3" s="98"/>
      <c r="H3" s="99"/>
    </row>
    <row r="4" spans="1:11" s="11" customFormat="1" ht="20.25" customHeight="1" x14ac:dyDescent="0.25">
      <c r="A4" s="7"/>
      <c r="B4" s="40"/>
      <c r="C4" s="98" t="s">
        <v>31</v>
      </c>
      <c r="D4" s="98"/>
      <c r="E4" s="98"/>
      <c r="F4" s="98"/>
      <c r="G4" s="98"/>
      <c r="H4" s="99"/>
      <c r="I4" s="15"/>
      <c r="J4" s="16"/>
      <c r="K4" s="16"/>
    </row>
    <row r="5" spans="1:11" s="11" customFormat="1" ht="18" customHeight="1" x14ac:dyDescent="0.25">
      <c r="A5" s="17"/>
      <c r="B5" s="41"/>
      <c r="C5" s="100" t="s">
        <v>21</v>
      </c>
      <c r="D5" s="100"/>
      <c r="E5" s="100"/>
      <c r="F5" s="100"/>
      <c r="G5" s="100"/>
      <c r="H5" s="101"/>
      <c r="I5" s="15"/>
      <c r="J5" s="18"/>
      <c r="K5" s="18"/>
    </row>
    <row r="6" spans="1:11" s="19" customFormat="1" ht="18" customHeight="1" x14ac:dyDescent="0.2">
      <c r="A6" s="7"/>
      <c r="B6" s="7"/>
      <c r="C6" s="33" t="s">
        <v>1</v>
      </c>
      <c r="I6" s="7"/>
      <c r="J6" s="7"/>
    </row>
    <row r="7" spans="1:11" ht="85.5" customHeight="1" x14ac:dyDescent="0.25">
      <c r="B7" s="102" t="s">
        <v>2</v>
      </c>
      <c r="C7" s="103"/>
      <c r="D7" s="30" t="s">
        <v>12</v>
      </c>
      <c r="E7" s="31" t="s">
        <v>13</v>
      </c>
      <c r="F7" s="30" t="s">
        <v>14</v>
      </c>
      <c r="G7" s="31" t="s">
        <v>17</v>
      </c>
      <c r="H7" s="25" t="s">
        <v>3</v>
      </c>
    </row>
    <row r="8" spans="1:11" ht="15" x14ac:dyDescent="0.25">
      <c r="B8" s="26"/>
      <c r="C8" s="1"/>
      <c r="D8" s="42"/>
      <c r="E8" s="43"/>
      <c r="F8" s="44"/>
      <c r="G8" s="45"/>
      <c r="H8" s="42"/>
    </row>
    <row r="9" spans="1:11" ht="26.25" customHeight="1" x14ac:dyDescent="0.25">
      <c r="B9" s="85" t="s">
        <v>24</v>
      </c>
      <c r="C9" s="95"/>
      <c r="D9" s="46">
        <f>SUM(D10:D12)</f>
        <v>1947501537.26</v>
      </c>
      <c r="E9" s="47">
        <f t="shared" ref="E9:G9" si="0">SUM(E10:E12)</f>
        <v>0</v>
      </c>
      <c r="F9" s="46">
        <f t="shared" si="0"/>
        <v>0</v>
      </c>
      <c r="G9" s="47">
        <f t="shared" si="0"/>
        <v>0</v>
      </c>
      <c r="H9" s="46">
        <f>SUM(D9:G9)</f>
        <v>1947501537.26</v>
      </c>
    </row>
    <row r="10" spans="1:11" ht="15" x14ac:dyDescent="0.25">
      <c r="B10" s="81" t="s">
        <v>5</v>
      </c>
      <c r="C10" s="82"/>
      <c r="D10" s="48">
        <v>0</v>
      </c>
      <c r="E10" s="49">
        <v>0</v>
      </c>
      <c r="F10" s="48">
        <v>0</v>
      </c>
      <c r="G10" s="49">
        <v>0</v>
      </c>
      <c r="H10" s="48">
        <f t="shared" ref="H10:H11" si="1">SUM(D10:G10)</f>
        <v>0</v>
      </c>
    </row>
    <row r="11" spans="1:11" ht="15" x14ac:dyDescent="0.25">
      <c r="B11" s="81" t="s">
        <v>6</v>
      </c>
      <c r="C11" s="82"/>
      <c r="D11" s="50">
        <v>1947501537.26</v>
      </c>
      <c r="E11" s="49">
        <v>0</v>
      </c>
      <c r="F11" s="48">
        <v>0</v>
      </c>
      <c r="G11" s="49">
        <v>0</v>
      </c>
      <c r="H11" s="48">
        <f t="shared" si="1"/>
        <v>1947501537.26</v>
      </c>
    </row>
    <row r="12" spans="1:11" ht="15" x14ac:dyDescent="0.25">
      <c r="B12" s="81" t="s">
        <v>7</v>
      </c>
      <c r="C12" s="82"/>
      <c r="D12" s="48">
        <v>0</v>
      </c>
      <c r="E12" s="51">
        <v>0</v>
      </c>
      <c r="F12" s="52">
        <v>0</v>
      </c>
      <c r="G12" s="53">
        <v>0</v>
      </c>
      <c r="H12" s="54">
        <f>SUM(D12:G12)</f>
        <v>0</v>
      </c>
    </row>
    <row r="13" spans="1:11" ht="15" x14ac:dyDescent="0.25">
      <c r="B13" s="26"/>
      <c r="C13" s="1"/>
      <c r="D13" s="54"/>
      <c r="E13" s="51"/>
      <c r="F13" s="52"/>
      <c r="G13" s="53"/>
      <c r="H13" s="54"/>
    </row>
    <row r="14" spans="1:11" ht="24.75" customHeight="1" x14ac:dyDescent="0.25">
      <c r="B14" s="85" t="s">
        <v>25</v>
      </c>
      <c r="C14" s="95"/>
      <c r="D14" s="46">
        <f>SUM(D15:D19)</f>
        <v>0</v>
      </c>
      <c r="E14" s="47">
        <f>SUM(E15:E19)</f>
        <v>34301234649.48</v>
      </c>
      <c r="F14" s="46">
        <f t="shared" ref="F14:H14" si="2">SUM(F15:F19)</f>
        <v>1018365762.45</v>
      </c>
      <c r="G14" s="47">
        <f t="shared" si="2"/>
        <v>0</v>
      </c>
      <c r="H14" s="46">
        <f t="shared" si="2"/>
        <v>35319600411.93</v>
      </c>
    </row>
    <row r="15" spans="1:11" ht="15" x14ac:dyDescent="0.25">
      <c r="B15" s="81" t="s">
        <v>8</v>
      </c>
      <c r="C15" s="82"/>
      <c r="D15" s="48">
        <v>0</v>
      </c>
      <c r="E15" s="49">
        <v>0</v>
      </c>
      <c r="F15" s="50">
        <v>1018365762.45</v>
      </c>
      <c r="G15" s="49">
        <v>0</v>
      </c>
      <c r="H15" s="48">
        <f>SUM(D15:G15)</f>
        <v>1018365762.45</v>
      </c>
      <c r="I15" s="20"/>
    </row>
    <row r="16" spans="1:11" ht="15" x14ac:dyDescent="0.25">
      <c r="B16" s="81" t="s">
        <v>9</v>
      </c>
      <c r="C16" s="82"/>
      <c r="D16" s="48">
        <v>0</v>
      </c>
      <c r="E16" s="55">
        <v>2986905286.0700002</v>
      </c>
      <c r="F16" s="48">
        <v>0</v>
      </c>
      <c r="G16" s="49">
        <v>0</v>
      </c>
      <c r="H16" s="48">
        <f>SUM(D16:G16)</f>
        <v>2986905286.0700002</v>
      </c>
    </row>
    <row r="17" spans="1:8" ht="15" x14ac:dyDescent="0.25">
      <c r="B17" s="81" t="s">
        <v>10</v>
      </c>
      <c r="C17" s="82"/>
      <c r="D17" s="48">
        <v>0</v>
      </c>
      <c r="E17" s="55">
        <v>29519550292.5</v>
      </c>
      <c r="F17" s="52">
        <v>0</v>
      </c>
      <c r="G17" s="49">
        <v>0</v>
      </c>
      <c r="H17" s="48">
        <f t="shared" ref="H17:H19" si="3">SUM(D17:G17)</f>
        <v>29519550292.5</v>
      </c>
    </row>
    <row r="18" spans="1:8" ht="15" x14ac:dyDescent="0.25">
      <c r="B18" s="81" t="s">
        <v>11</v>
      </c>
      <c r="C18" s="82"/>
      <c r="D18" s="48">
        <v>0</v>
      </c>
      <c r="E18" s="55">
        <v>1380929.41</v>
      </c>
      <c r="F18" s="52">
        <v>0</v>
      </c>
      <c r="G18" s="49">
        <v>0</v>
      </c>
      <c r="H18" s="48">
        <f t="shared" si="3"/>
        <v>1380929.41</v>
      </c>
    </row>
    <row r="19" spans="1:8" ht="25.5" customHeight="1" x14ac:dyDescent="0.25">
      <c r="B19" s="81" t="s">
        <v>4</v>
      </c>
      <c r="C19" s="82"/>
      <c r="D19" s="48">
        <v>0</v>
      </c>
      <c r="E19" s="55">
        <v>1793398141.5</v>
      </c>
      <c r="F19" s="48">
        <v>0</v>
      </c>
      <c r="G19" s="49">
        <v>0</v>
      </c>
      <c r="H19" s="48">
        <f t="shared" si="3"/>
        <v>1793398141.5</v>
      </c>
    </row>
    <row r="20" spans="1:8" ht="15" x14ac:dyDescent="0.25">
      <c r="B20" s="27"/>
      <c r="C20" s="21"/>
      <c r="D20" s="54"/>
      <c r="E20" s="51"/>
      <c r="F20" s="52"/>
      <c r="G20" s="53"/>
      <c r="H20" s="48"/>
    </row>
    <row r="21" spans="1:8" ht="27.75" customHeight="1" x14ac:dyDescent="0.25">
      <c r="B21" s="83" t="s">
        <v>26</v>
      </c>
      <c r="C21" s="84"/>
      <c r="D21" s="73">
        <v>0</v>
      </c>
      <c r="E21" s="73">
        <v>0</v>
      </c>
      <c r="F21" s="73">
        <v>0</v>
      </c>
      <c r="G21" s="74">
        <f>SUM(G22:G23)</f>
        <v>0</v>
      </c>
      <c r="H21" s="74">
        <f>SUM(G21)</f>
        <v>0</v>
      </c>
    </row>
    <row r="22" spans="1:8" ht="15" x14ac:dyDescent="0.25">
      <c r="B22" s="81" t="s">
        <v>15</v>
      </c>
      <c r="C22" s="82"/>
      <c r="D22" s="54">
        <v>0</v>
      </c>
      <c r="E22" s="51">
        <v>0</v>
      </c>
      <c r="F22" s="52">
        <v>0</v>
      </c>
      <c r="G22" s="49">
        <v>0</v>
      </c>
      <c r="H22" s="48">
        <f t="shared" ref="H22:H23" si="4">SUM(G22)</f>
        <v>0</v>
      </c>
    </row>
    <row r="23" spans="1:8" ht="27.75" customHeight="1" x14ac:dyDescent="0.25">
      <c r="B23" s="81" t="s">
        <v>18</v>
      </c>
      <c r="C23" s="82"/>
      <c r="D23" s="54">
        <v>0</v>
      </c>
      <c r="E23" s="51">
        <v>0</v>
      </c>
      <c r="F23" s="52">
        <v>0</v>
      </c>
      <c r="G23" s="49">
        <v>0</v>
      </c>
      <c r="H23" s="48">
        <f t="shared" si="4"/>
        <v>0</v>
      </c>
    </row>
    <row r="24" spans="1:8" ht="15" x14ac:dyDescent="0.25">
      <c r="B24" s="26"/>
      <c r="C24" s="1"/>
      <c r="D24" s="46"/>
      <c r="E24" s="56"/>
      <c r="F24" s="57"/>
      <c r="G24" s="56"/>
      <c r="H24" s="57"/>
    </row>
    <row r="25" spans="1:8" ht="26.25" customHeight="1" thickBot="1" x14ac:dyDescent="0.3">
      <c r="B25" s="89" t="s">
        <v>23</v>
      </c>
      <c r="C25" s="90"/>
      <c r="D25" s="46">
        <f>SUM(D9)</f>
        <v>1947501537.26</v>
      </c>
      <c r="E25" s="47">
        <f>SUM(E14)</f>
        <v>34301234649.48</v>
      </c>
      <c r="F25" s="46">
        <f>SUM(F14)</f>
        <v>1018365762.45</v>
      </c>
      <c r="G25" s="47">
        <v>0</v>
      </c>
      <c r="H25" s="46">
        <f>SUM(H14+H9)</f>
        <v>37267101949.190002</v>
      </c>
    </row>
    <row r="26" spans="1:8" ht="21.75" customHeight="1" x14ac:dyDescent="0.25">
      <c r="B26" s="28"/>
      <c r="C26" s="2"/>
      <c r="D26" s="58"/>
      <c r="E26" s="59"/>
      <c r="F26" s="58"/>
      <c r="G26" s="59"/>
      <c r="H26" s="58"/>
    </row>
    <row r="27" spans="1:8" ht="23.25" customHeight="1" x14ac:dyDescent="0.25">
      <c r="B27" s="85" t="s">
        <v>27</v>
      </c>
      <c r="C27" s="86"/>
      <c r="D27" s="46">
        <f>SUM(D28:D30)</f>
        <v>304614824.12</v>
      </c>
      <c r="E27" s="59">
        <f>SUM(E28:E30)</f>
        <v>0</v>
      </c>
      <c r="F27" s="58">
        <f>SUM(F28:F30)</f>
        <v>0</v>
      </c>
      <c r="G27" s="59">
        <f>SUM(G28:G30)</f>
        <v>0</v>
      </c>
      <c r="H27" s="46">
        <f>SUM(D27)</f>
        <v>304614824.12</v>
      </c>
    </row>
    <row r="28" spans="1:8" ht="15" x14ac:dyDescent="0.25">
      <c r="B28" s="81" t="s">
        <v>5</v>
      </c>
      <c r="C28" s="82"/>
      <c r="D28" s="60">
        <v>0</v>
      </c>
      <c r="E28" s="61">
        <v>0</v>
      </c>
      <c r="F28" s="60">
        <v>0</v>
      </c>
      <c r="G28" s="61">
        <v>0</v>
      </c>
      <c r="H28" s="62">
        <f>SUM(D28:G28)</f>
        <v>0</v>
      </c>
    </row>
    <row r="29" spans="1:8" ht="15" x14ac:dyDescent="0.25">
      <c r="B29" s="81" t="s">
        <v>6</v>
      </c>
      <c r="C29" s="82"/>
      <c r="D29" s="50">
        <v>304614824.12</v>
      </c>
      <c r="E29" s="61">
        <v>0</v>
      </c>
      <c r="F29" s="60">
        <v>0</v>
      </c>
      <c r="G29" s="61">
        <v>0</v>
      </c>
      <c r="H29" s="48">
        <f>SUM(D29)</f>
        <v>304614824.12</v>
      </c>
    </row>
    <row r="30" spans="1:8" ht="15" x14ac:dyDescent="0.25">
      <c r="B30" s="81" t="s">
        <v>7</v>
      </c>
      <c r="C30" s="82"/>
      <c r="D30" s="60">
        <v>0</v>
      </c>
      <c r="E30" s="61">
        <v>0</v>
      </c>
      <c r="F30" s="60">
        <v>0</v>
      </c>
      <c r="G30" s="61">
        <v>0</v>
      </c>
      <c r="H30" s="60">
        <f>SUM(D30)</f>
        <v>0</v>
      </c>
    </row>
    <row r="31" spans="1:8" ht="15" x14ac:dyDescent="0.25">
      <c r="B31" s="26"/>
      <c r="C31" s="1"/>
      <c r="D31" s="60"/>
      <c r="E31" s="51"/>
      <c r="F31" s="52"/>
      <c r="G31" s="61"/>
      <c r="H31" s="60"/>
    </row>
    <row r="32" spans="1:8" s="24" customFormat="1" ht="28.5" customHeight="1" x14ac:dyDescent="0.25">
      <c r="A32" s="23"/>
      <c r="B32" s="85" t="s">
        <v>28</v>
      </c>
      <c r="C32" s="95"/>
      <c r="D32" s="46">
        <f>SUM(D33:D37)</f>
        <v>0</v>
      </c>
      <c r="E32" s="47">
        <f>SUM(E33:E37)</f>
        <v>1021380524.6799999</v>
      </c>
      <c r="F32" s="46">
        <f t="shared" ref="F32:G32" si="5">SUM(F33:F37)</f>
        <v>-206612781.42000005</v>
      </c>
      <c r="G32" s="47">
        <f t="shared" si="5"/>
        <v>0</v>
      </c>
      <c r="H32" s="46">
        <f>SUM(H33:H37)</f>
        <v>814767743.25999987</v>
      </c>
    </row>
    <row r="33" spans="1:8" ht="15" x14ac:dyDescent="0.25">
      <c r="B33" s="81" t="s">
        <v>8</v>
      </c>
      <c r="C33" s="82"/>
      <c r="D33" s="60">
        <v>0</v>
      </c>
      <c r="E33" s="61">
        <v>0</v>
      </c>
      <c r="F33" s="50">
        <v>819767661.37</v>
      </c>
      <c r="G33" s="61">
        <v>0</v>
      </c>
      <c r="H33" s="48">
        <f>SUM(F33:G33)</f>
        <v>819767661.37</v>
      </c>
    </row>
    <row r="34" spans="1:8" ht="15" x14ac:dyDescent="0.25">
      <c r="B34" s="81" t="s">
        <v>9</v>
      </c>
      <c r="C34" s="82"/>
      <c r="D34" s="60">
        <v>0</v>
      </c>
      <c r="E34" s="55">
        <v>1021380524.6799999</v>
      </c>
      <c r="F34" s="50">
        <v>-1018365762.45</v>
      </c>
      <c r="G34" s="61">
        <v>0</v>
      </c>
      <c r="H34" s="48">
        <f>SUM(D34:F34)</f>
        <v>3014762.2299998999</v>
      </c>
    </row>
    <row r="35" spans="1:8" ht="15" x14ac:dyDescent="0.25">
      <c r="B35" s="81" t="s">
        <v>10</v>
      </c>
      <c r="C35" s="82"/>
      <c r="D35" s="60">
        <v>0</v>
      </c>
      <c r="E35" s="61">
        <v>0</v>
      </c>
      <c r="F35" s="54">
        <v>-8014680.3399999999</v>
      </c>
      <c r="G35" s="61">
        <v>0</v>
      </c>
      <c r="H35" s="48">
        <f>SUM(F35:G35)</f>
        <v>-8014680.3399999999</v>
      </c>
    </row>
    <row r="36" spans="1:8" ht="15" x14ac:dyDescent="0.25">
      <c r="B36" s="81" t="s">
        <v>11</v>
      </c>
      <c r="C36" s="82"/>
      <c r="D36" s="60">
        <v>0</v>
      </c>
      <c r="E36" s="51">
        <v>0</v>
      </c>
      <c r="F36" s="50">
        <v>0</v>
      </c>
      <c r="G36" s="61">
        <v>0</v>
      </c>
      <c r="H36" s="48">
        <f>SUM(D36:G36)</f>
        <v>0</v>
      </c>
    </row>
    <row r="37" spans="1:8" ht="24.75" customHeight="1" x14ac:dyDescent="0.25">
      <c r="B37" s="91" t="s">
        <v>4</v>
      </c>
      <c r="C37" s="92"/>
      <c r="D37" s="60">
        <v>0</v>
      </c>
      <c r="E37" s="61">
        <v>0</v>
      </c>
      <c r="F37" s="52">
        <v>0</v>
      </c>
      <c r="G37" s="61">
        <v>0</v>
      </c>
      <c r="H37" s="48">
        <f>SUM(F37:G37)</f>
        <v>0</v>
      </c>
    </row>
    <row r="38" spans="1:8" ht="12.75" customHeight="1" x14ac:dyDescent="0.25">
      <c r="B38" s="29"/>
      <c r="C38" s="34"/>
      <c r="D38" s="60"/>
      <c r="E38" s="51"/>
      <c r="F38" s="52"/>
      <c r="G38" s="61"/>
      <c r="H38" s="60"/>
    </row>
    <row r="39" spans="1:8" ht="40.5" customHeight="1" x14ac:dyDescent="0.25">
      <c r="B39" s="85" t="s">
        <v>29</v>
      </c>
      <c r="C39" s="95"/>
      <c r="D39" s="69">
        <v>0</v>
      </c>
      <c r="E39" s="56">
        <v>0</v>
      </c>
      <c r="F39" s="57">
        <v>0</v>
      </c>
      <c r="G39" s="59">
        <f>SUM(G40:G42)</f>
        <v>0</v>
      </c>
      <c r="H39" s="58">
        <f>SUM(H40:H41)</f>
        <v>0</v>
      </c>
    </row>
    <row r="40" spans="1:8" ht="12.75" customHeight="1" x14ac:dyDescent="0.25">
      <c r="B40" s="91" t="s">
        <v>19</v>
      </c>
      <c r="C40" s="92"/>
      <c r="D40" s="60">
        <v>0</v>
      </c>
      <c r="E40" s="51">
        <v>0</v>
      </c>
      <c r="F40" s="52">
        <v>0</v>
      </c>
      <c r="G40" s="61">
        <v>0</v>
      </c>
      <c r="H40" s="58">
        <f>SUM(D40:G40)</f>
        <v>0</v>
      </c>
    </row>
    <row r="41" spans="1:8" ht="15" x14ac:dyDescent="0.25">
      <c r="B41" s="91" t="s">
        <v>16</v>
      </c>
      <c r="C41" s="92"/>
      <c r="D41" s="60">
        <v>0</v>
      </c>
      <c r="E41" s="51">
        <v>0</v>
      </c>
      <c r="F41" s="52">
        <v>0</v>
      </c>
      <c r="G41" s="51">
        <v>0</v>
      </c>
      <c r="H41" s="58">
        <f>SUM(D41:G41)</f>
        <v>0</v>
      </c>
    </row>
    <row r="42" spans="1:8" ht="12.75" customHeight="1" x14ac:dyDescent="0.25">
      <c r="B42" s="93"/>
      <c r="C42" s="94"/>
      <c r="D42" s="63"/>
      <c r="E42" s="64"/>
      <c r="F42" s="65"/>
      <c r="G42" s="66"/>
      <c r="H42" s="63"/>
    </row>
    <row r="43" spans="1:8" ht="33" customHeight="1" x14ac:dyDescent="0.25">
      <c r="B43" s="87" t="s">
        <v>30</v>
      </c>
      <c r="C43" s="88"/>
      <c r="D43" s="67">
        <f>SUM(D25+D27)</f>
        <v>2252116361.3800001</v>
      </c>
      <c r="E43" s="68">
        <f>SUM(E25+E32)</f>
        <v>35322615174.159996</v>
      </c>
      <c r="F43" s="67">
        <f>SUM(F25+F32)</f>
        <v>811752981.02999997</v>
      </c>
      <c r="G43" s="68">
        <f>SUM(G25+G27)</f>
        <v>0</v>
      </c>
      <c r="H43" s="67">
        <f>SUM(H25+H27+H32)</f>
        <v>38386484516.570007</v>
      </c>
    </row>
    <row r="44" spans="1:8" ht="9" customHeight="1" x14ac:dyDescent="0.25">
      <c r="B44" s="3"/>
      <c r="C44" s="35"/>
      <c r="D44" s="70"/>
      <c r="E44" s="71"/>
      <c r="F44" s="71"/>
      <c r="G44" s="70"/>
      <c r="H44" s="72"/>
    </row>
    <row r="45" spans="1:8" ht="15" x14ac:dyDescent="0.25">
      <c r="B45" s="21" t="s">
        <v>22</v>
      </c>
      <c r="C45" s="21"/>
      <c r="D45" s="21"/>
      <c r="E45" s="21"/>
      <c r="F45" s="21"/>
      <c r="G45" s="21"/>
      <c r="H45" s="21"/>
    </row>
    <row r="46" spans="1:8" s="8" customFormat="1" ht="13.5" customHeight="1" x14ac:dyDescent="0.2">
      <c r="A46" s="75"/>
      <c r="B46" s="76"/>
      <c r="C46" s="76"/>
      <c r="D46" s="77"/>
      <c r="E46" s="78"/>
      <c r="F46" s="79"/>
    </row>
    <row r="47" spans="1:8" customFormat="1" ht="15" x14ac:dyDescent="0.25">
      <c r="A47" s="5"/>
      <c r="B47" s="3"/>
      <c r="C47" s="36"/>
      <c r="D47" s="22"/>
      <c r="E47" s="80"/>
      <c r="F47" s="80"/>
      <c r="G47" s="80"/>
      <c r="H47" s="80"/>
    </row>
    <row r="48" spans="1:8" customFormat="1" ht="0" hidden="1" customHeight="1" x14ac:dyDescent="0.25">
      <c r="A48" s="5"/>
      <c r="B48" s="3"/>
      <c r="C48" s="35"/>
      <c r="D48" s="6"/>
      <c r="E48" s="4"/>
      <c r="F48" s="4"/>
      <c r="G48" s="6"/>
      <c r="H48" s="6"/>
    </row>
    <row r="49" spans="1:3" customFormat="1" ht="0" hidden="1" customHeight="1" x14ac:dyDescent="0.25">
      <c r="A49" s="5"/>
      <c r="C49" s="37"/>
    </row>
    <row r="50" spans="1:3" customFormat="1" ht="0" hidden="1" customHeight="1" x14ac:dyDescent="0.25">
      <c r="A50" s="5"/>
      <c r="C50" s="37"/>
    </row>
    <row r="51" spans="1:3" customFormat="1" ht="0" hidden="1" customHeight="1" x14ac:dyDescent="0.25">
      <c r="A51" s="5"/>
      <c r="C51" s="37"/>
    </row>
    <row r="52" spans="1:3" customFormat="1" ht="0" hidden="1" customHeight="1" x14ac:dyDescent="0.25">
      <c r="A52" s="5"/>
      <c r="C52" s="37"/>
    </row>
    <row r="53" spans="1:3" customFormat="1" ht="0" hidden="1" customHeight="1" x14ac:dyDescent="0.25">
      <c r="A53" s="5"/>
      <c r="C53" s="37"/>
    </row>
  </sheetData>
  <mergeCells count="35"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  <mergeCell ref="B9:C9"/>
    <mergeCell ref="B10:C10"/>
    <mergeCell ref="B11:C11"/>
    <mergeCell ref="B12:C12"/>
    <mergeCell ref="B14:C14"/>
    <mergeCell ref="C2:H2"/>
    <mergeCell ref="C3:H3"/>
    <mergeCell ref="C4:H4"/>
    <mergeCell ref="C5:H5"/>
    <mergeCell ref="B7:C7"/>
    <mergeCell ref="E47:H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2026-02-10T15:21:45Z</cp:lastPrinted>
  <dcterms:created xsi:type="dcterms:W3CDTF">2014-09-04T19:19:04Z</dcterms:created>
  <dcterms:modified xsi:type="dcterms:W3CDTF">2026-02-10T17:48:20Z</dcterms:modified>
</cp:coreProperties>
</file>