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cgloria\Desktop\Marzo\1er. trim. titulo V\"/>
    </mc:Choice>
  </mc:AlternateContent>
  <xr:revisionPtr revIDLastSave="0" documentId="13_ncr:1_{31902109-FCDC-462B-97F6-6084C04E6468}" xr6:coauthVersionLast="47" xr6:coauthVersionMax="47" xr10:uidLastSave="{00000000-0000-0000-0000-000000000000}"/>
  <bookViews>
    <workbookView xWindow="29190" yWindow="390" windowWidth="27765" windowHeight="11295" firstSheet="1" activeTab="1" xr2:uid="{00000000-000D-0000-FFFF-FFFF00000000}"/>
  </bookViews>
  <sheets>
    <sheet name="Obligación-transparente" sheetId="17" state="hidden" r:id="rId1"/>
    <sheet name="FAIS" sheetId="16" r:id="rId2"/>
    <sheet name="Hoja1" sheetId="18" r:id="rId3"/>
  </sheets>
  <definedNames>
    <definedName name="_xlnm.Print_Area" localSheetId="1">FAIS!$B$1:$J$26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 i="16" l="1"/>
  <c r="I10" i="16"/>
  <c r="I11" i="16"/>
  <c r="I12" i="16"/>
  <c r="I13" i="16"/>
  <c r="I14" i="16"/>
  <c r="I15" i="16"/>
  <c r="I16" i="16"/>
  <c r="I17" i="16"/>
  <c r="I18" i="16"/>
  <c r="I19" i="16"/>
  <c r="I20" i="16"/>
  <c r="I21" i="16"/>
  <c r="I22" i="16"/>
  <c r="I23" i="16"/>
  <c r="I24" i="16"/>
  <c r="I25" i="16"/>
  <c r="I8" i="16"/>
  <c r="G19" i="16"/>
  <c r="G20" i="16"/>
  <c r="G21" i="16"/>
  <c r="G22" i="16"/>
  <c r="G23" i="16"/>
  <c r="G24" i="16"/>
  <c r="G25" i="16"/>
  <c r="G14" i="16"/>
  <c r="G15" i="16"/>
  <c r="G16" i="16"/>
  <c r="G17" i="16"/>
  <c r="G18" i="16"/>
  <c r="G10" i="16"/>
  <c r="G11" i="16"/>
  <c r="G12" i="16"/>
  <c r="G13" i="16"/>
  <c r="G9" i="16"/>
</calcChain>
</file>

<file path=xl/sharedStrings.xml><?xml version="1.0" encoding="utf-8"?>
<sst xmlns="http://schemas.openxmlformats.org/spreadsheetml/2006/main" count="228" uniqueCount="133">
  <si>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</si>
  <si>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</si>
  <si>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</si>
  <si>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</si>
  <si>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</si>
  <si>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</si>
  <si>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</si>
  <si>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</si>
  <si>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</si>
  <si>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</si>
  <si>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</si>
  <si>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</si>
  <si>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</si>
  <si>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</si>
  <si>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</si>
  <si>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</si>
  <si>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</si>
  <si>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</si>
  <si>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</si>
  <si>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</si>
  <si>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</si>
  <si>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</si>
  <si>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</si>
  <si>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</si>
  <si>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</si>
  <si>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</si>
  <si>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indexed="8"/>
        <rFont val="Calibri"/>
        <family val="2"/>
      </rPr>
      <t>Artículo 51.-</t>
    </r>
    <r>
      <rPr>
        <i/>
        <sz val="11"/>
        <color indexed="8"/>
        <rFont val="Calibri"/>
        <family val="2"/>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indexed="8"/>
        <rFont val="Calibri"/>
        <family val="2"/>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</si>
  <si>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</si>
  <si>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</si>
  <si>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</si>
  <si>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</si>
  <si>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</si>
  <si>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</si>
  <si>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</si>
  <si>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</si>
  <si>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</si>
  <si>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</si>
  <si>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</si>
  <si>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</si>
  <si>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</si>
  <si>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</si>
  <si>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</si>
  <si>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</si>
  <si>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</si>
  <si>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</si>
  <si>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</si>
  <si>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</si>
  <si>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</si>
  <si>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</si>
  <si>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</si>
  <si>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</si>
  <si>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</si>
  <si>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</si>
  <si>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</si>
  <si>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</si>
  <si>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</si>
  <si>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</si>
  <si>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</si>
  <si>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</si>
  <si>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indexed="8"/>
        <rFont val="Calibri"/>
        <family val="2"/>
      </rPr>
      <t>Artículo 55.</t>
    </r>
    <r>
      <rPr>
        <sz val="11"/>
        <color theme="1"/>
        <rFont val="Calibri"/>
        <family val="2"/>
        <scheme val="minor"/>
      </rPr>
      <t xml:space="preserve">- </t>
    </r>
    <r>
      <rPr>
        <i/>
        <sz val="11"/>
        <color indexed="8"/>
        <rFont val="Calibri"/>
        <family val="2"/>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</si>
  <si>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</si>
  <si>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</si>
  <si>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</si>
  <si>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</si>
  <si>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t>Municipio de Zapopan, Jalisco</t>
  </si>
  <si>
    <t>Obra o Acción a realizar</t>
  </si>
  <si>
    <t>Costo</t>
  </si>
  <si>
    <t>Ubicación</t>
  </si>
  <si>
    <t>Entidad</t>
  </si>
  <si>
    <t>Municipio</t>
  </si>
  <si>
    <t>Localidad</t>
  </si>
  <si>
    <t>Beneficiarios</t>
  </si>
  <si>
    <t>Jalisco</t>
  </si>
  <si>
    <t>Zapopan</t>
  </si>
  <si>
    <t>Metas (M2)</t>
  </si>
  <si>
    <t>Por asignar</t>
  </si>
  <si>
    <t>Nota: Acciones en proceso de validación en la plataforma de la Secretaría del Bienestar</t>
  </si>
  <si>
    <t>DOPI-MUN-R33-PAV-LP-055-2025</t>
  </si>
  <si>
    <t>DOPI-MUN-R33-PAV-LP-056-2025</t>
  </si>
  <si>
    <t>DOPI-MUN-R33-IH-LP-061-2025</t>
  </si>
  <si>
    <t>DOPI-MUN-R33-PAV-LP-062-2025</t>
  </si>
  <si>
    <t>DOPI-MUN-R33-PAV-LP-063-2025</t>
  </si>
  <si>
    <t>DOPI-MUN-R33-PAV-LP-064-2025</t>
  </si>
  <si>
    <t>DOPI-MUN-R33-PAV-LP-065-2025</t>
  </si>
  <si>
    <t>DOPI-MUN-R33-PAV-LP-066-2025</t>
  </si>
  <si>
    <t>DOPI-MUN-R33-IH-LP-067-2025</t>
  </si>
  <si>
    <t>DOPI-MUN-R33-PAV-LP-068-2025</t>
  </si>
  <si>
    <t>DOPI-MUN-R33-PAV-LP-069-2025</t>
  </si>
  <si>
    <t>DOPI-MUN-R33-PAV-LP-070-2025</t>
  </si>
  <si>
    <t>DOPI-MUN-R33-PAV-LP-071-2025</t>
  </si>
  <si>
    <t>DOPI-MUN-R33-PAV-LP-072-2025</t>
  </si>
  <si>
    <t xml:space="preserve">DOPI-MUN-R33-PAV-LP-073-2025
</t>
  </si>
  <si>
    <t xml:space="preserve">DOPI-MUN-R33-PAV-LP-113-2025
</t>
  </si>
  <si>
    <t xml:space="preserve">Pavimentación, incluye: Modernización de redes básicas de alcantarillado, conducción y distribución de agua potable, infraestructura urbana y obras complementarias en la calle Guadalupe Victoria. </t>
  </si>
  <si>
    <t xml:space="preserve">Pavimentación, incluye: Modernización de redes básicas de alcantarillado, conducción y distribución de agua potable, mitigación pluvial, infraestructura urbana y obras complementarias en las calles Privada Cantera Rosa, Obsidiana y Estaño. </t>
  </si>
  <si>
    <t>Pavimentación, incluye: Modernización de redes básicas de alcantarillado, conducción y distribución de agua potable, infraestructura urbana y obras complementarias en la calle Vicente Guerrero y calle Felipe Ángeles.</t>
  </si>
  <si>
    <t>Pavimentación, incluye: Modernización de redes básicas de alcantarillado, conducción y distribución de agua potable, infraestructura urbana y obras complementarias en la avenida Las Torres.</t>
  </si>
  <si>
    <t>Pavimentación, incluye: Modernización de redes básicas de alcantarillado, conducción y distribución de agua potable, infraestructura urbana y obras complementarias en la avenida Guadalajara.</t>
  </si>
  <si>
    <t>Pavimentación, incluye: Modernización de redes básicas de alcantarillado, conducción y distribución de agua potable, infraestructura urbana y obras complementarias en la calle Paseos de los Manzanos.</t>
  </si>
  <si>
    <t>Pavimentación, incluye: Modernización de redes básicas de alcantarillado, conducción y distribución de agua potable, infraestructura urbana y obras complementarias en la calle Vía Lactea.</t>
  </si>
  <si>
    <t>Pavimentación, incluye: Modernización de redes básicas de alcantarillado, conducción y distribución de agua potable, infraestructura urbana y obras complementarias en la calle Colón.</t>
  </si>
  <si>
    <t>Pavimentación, incluye: Reconstrucciones de mamposterías, zampeado, concreto, estructuras de retención y desalojo pluvial, infraestructura urbana y obras complementarias en Arroyo Grande.</t>
  </si>
  <si>
    <t>Pavimentación, incluye: Modernización de redes básicas de alcantarillado, conducción y distribución de agua potable, infraestructura urbana y obras complementarias en la calle Borrego.</t>
  </si>
  <si>
    <t>Pavimentación, incluye: Modernización de redes básicas de alcantarillado, conducción y distribución de agua potable, infraestructura urbana y obras complementarias en la calle Puerto Ensenada.</t>
  </si>
  <si>
    <t>Pavimentación, incluye: Modernización de redes básicas de alcantarillado, conducción y distribución de agua potable, infraestructura urbana y obras complementarias en la calle Javier Mina.</t>
  </si>
  <si>
    <t>Modernización de redes básicas de alcantarillado, conducción y distribución de agua potable en la calle Obelisco.</t>
  </si>
  <si>
    <t>Pavimentación, incluye: Modernización de redes básicas de alcantarillado, conducción y distribución de agua potable, infraestructura urbana y obras complementarias en la calle Revolución.</t>
  </si>
  <si>
    <t>Pavimentación, incluye: Modernización de redes básicas de alcantarillado, conducción y distribución de agua potable, infraestructura urbana y obras complementarias en la calle Hidalgo.</t>
  </si>
  <si>
    <t>Modernización de redes básicas de alcantarillado, conducción y distribución de agua potable en las calles Ceiba, Pirul, Sauce y Fresno.</t>
  </si>
  <si>
    <t>Modernización de redes básicas de alcantarillado, conducción y distribución de agua potable en las calles Rosa de Castilla, Camelia, Privada Camelia, Violeta y Magnolia.</t>
  </si>
  <si>
    <t xml:space="preserve">Modernización de redes básicas de alcantarillado, conducción y distribución de agua potable en la calle Privada Independencia. </t>
  </si>
  <si>
    <t>Balcones de la Cantera</t>
  </si>
  <si>
    <t>Miguel Hidalgo</t>
  </si>
  <si>
    <t>Colinas del Río</t>
  </si>
  <si>
    <t>Jardines del Valle</t>
  </si>
  <si>
    <t>Praderas de San Antonio</t>
  </si>
  <si>
    <t>La Gloria del Collí</t>
  </si>
  <si>
    <t>El Colli Urbano</t>
  </si>
  <si>
    <t>Mariano Otero</t>
  </si>
  <si>
    <t>La Granja</t>
  </si>
  <si>
    <t>Miramar</t>
  </si>
  <si>
    <t>Colegio Militar</t>
  </si>
  <si>
    <t>Agricola</t>
  </si>
  <si>
    <t>Revolución</t>
  </si>
  <si>
    <t>Santa Lucia</t>
  </si>
  <si>
    <t>Jardines El Alamo</t>
  </si>
  <si>
    <t>La Magdalena</t>
  </si>
  <si>
    <t>Río Blanco</t>
  </si>
  <si>
    <t>Periodo: del 01 de enero al 31 de marzo de 2026
(Primer Trimestre)</t>
  </si>
  <si>
    <t>Contratos por asignar (Santa Fe)</t>
  </si>
  <si>
    <t>Montos que reciban, obras y acciones a realizar con FAISM</t>
  </si>
  <si>
    <t>Montos que reciban del FAIS 2026 (en el primer trimestre):</t>
  </si>
  <si>
    <t xml:space="preserve">Santa Fe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</si>
</sst>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_(&quot;$&quot;* #,##0.00_);_(&quot;$&quot;* \(#,##0.00\);_(&quot;$&quot;* &quot;-&quot;??_);_(@_)"/>
  </numFmts>
  <fonts count="17" x14ac:knownFonts="1">
    <font>
      <sz val="11"/>
      <color theme="1"/>
      <name val="Calibri"/>
      <family val="2"/>
      <scheme val="minor"/>
    </font>
    <font>
      <b/>
      <sz val="11"/>
      <color indexed="8"/>
      <name val="Calibri"/>
      <family val="2"/>
    </font>
    <font>
      <b/>
      <i/>
      <sz val="11"/>
      <color indexed="8"/>
      <name val="Calibri"/>
      <family val="2"/>
    </font>
    <font>
      <i/>
      <sz val="11"/>
      <color indexed="8"/>
      <name val="Calibri"/>
      <family val="2"/>
    </font>
    <font>
      <sz val="10"/>
      <name val="Arial"/>
      <family val="2"/>
    </font>
    <font>
      <sz val="11"/>
      <color theme="1"/>
      <name val="Calibri"/>
      <family val="2"/>
      <scheme val="minor"/>
    </font>
    <font>
      <sz val="10"/>
      <color rgb="FF000000"/>
      <name val="Arial"/>
      <family val="2"/>
    </font>
    <font>
      <b/>
      <sz val="11"/>
      <color theme="1"/>
      <name val="Calibri"/>
      <family val="2"/>
      <scheme val="minor"/>
    </font>
    <font>
      <sz val="11"/>
      <color theme="1"/>
      <name val="Arial"/>
      <family val="2"/>
    </font>
    <font>
      <b/>
      <sz val="11"/>
      <color theme="1"/>
      <name val="Arial"/>
      <family val="2"/>
    </font>
    <font>
      <sz val="10"/>
      <color theme="1"/>
      <name val="Arial"/>
      <family val="2"/>
    </font>
    <font>
      <b/>
      <i/>
      <sz val="16"/>
      <color theme="1"/>
      <name val="Calibri"/>
      <family val="2"/>
      <scheme val="minor"/>
    </font>
    <font>
      <i/>
      <sz val="11"/>
      <color theme="1"/>
      <name val="Calibri"/>
      <family val="2"/>
      <scheme val="minor"/>
    </font>
    <font>
      <b/>
      <sz val="10"/>
      <color theme="1"/>
      <name val="Arial"/>
      <family val="2"/>
    </font>
    <font>
      <sz val="8"/>
      <name val="Calibri"/>
      <family val="2"/>
      <scheme val="minor"/>
    </font>
    <font>
      <sz val="14"/>
      <color theme="1"/>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s>
  <cellStyleXfs count="13">
    <xf numFmtId="0" fontId="0" fillId="0" borderId="0"/>
    <xf numFmtId="164" fontId="4"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4" fillId="0" borderId="0" applyFont="0" applyFill="0" applyBorder="0" applyAlignment="0" applyProtection="0"/>
    <xf numFmtId="165"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6" fillId="0" borderId="0" applyNumberFormat="0" applyBorder="0" applyProtection="0"/>
    <xf numFmtId="0" fontId="5" fillId="0" borderId="0"/>
    <xf numFmtId="0" fontId="5" fillId="0" borderId="0"/>
  </cellStyleXfs>
  <cellXfs count="105">
    <xf numFmtId="0" fontId="0" fillId="0" borderId="0" xfId="0"/>
    <xf numFmtId="0" fontId="0" fillId="0" borderId="1" xfId="0" applyBorder="1"/>
    <xf numFmtId="0" fontId="7" fillId="0" borderId="1" xfId="0" applyFont="1" applyBorder="1"/>
    <xf numFmtId="0" fontId="0" fillId="0" borderId="1" xfId="0" applyBorder="1" applyAlignment="1">
      <alignment horizontal="center"/>
    </xf>
    <xf numFmtId="0" fontId="0" fillId="0" borderId="0" xfId="0" applyAlignment="1">
      <alignment horizontal="center"/>
    </xf>
    <xf numFmtId="0" fontId="8" fillId="2" borderId="0" xfId="0" applyFont="1" applyFill="1" applyAlignment="1">
      <alignment vertical="center" wrapText="1"/>
    </xf>
    <xf numFmtId="0" fontId="0" fillId="0" borderId="1" xfId="0" applyBorder="1" applyAlignment="1">
      <alignment horizontal="center" wrapText="1"/>
    </xf>
    <xf numFmtId="0" fontId="8" fillId="2" borderId="0" xfId="0" applyFont="1" applyFill="1" applyAlignment="1">
      <alignment horizontal="center" vertical="center" wrapText="1"/>
    </xf>
    <xf numFmtId="44" fontId="8" fillId="2" borderId="0" xfId="3" applyFont="1" applyFill="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9"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44" fontId="13" fillId="4" borderId="16" xfId="3" applyFont="1" applyFill="1" applyBorder="1" applyAlignment="1">
      <alignment horizontal="center" vertical="center" wrapText="1"/>
    </xf>
    <xf numFmtId="0" fontId="10" fillId="2" borderId="13" xfId="0" applyFont="1" applyFill="1" applyBorder="1" applyAlignment="1">
      <alignment vertical="center" wrapText="1"/>
    </xf>
    <xf numFmtId="44" fontId="8" fillId="2" borderId="0" xfId="3" applyFont="1" applyFill="1" applyAlignment="1">
      <alignment horizontal="center" vertical="center" wrapText="1"/>
    </xf>
    <xf numFmtId="0" fontId="8" fillId="2" borderId="0" xfId="0" applyFont="1" applyFill="1" applyAlignment="1">
      <alignment horizontal="left" vertical="top" wrapText="1"/>
    </xf>
    <xf numFmtId="0" fontId="13" fillId="3"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justify" vertical="top" wrapText="1"/>
    </xf>
    <xf numFmtId="44" fontId="10" fillId="0" borderId="31" xfId="3" applyFont="1" applyFill="1" applyBorder="1" applyAlignment="1">
      <alignment horizontal="center" vertical="center" wrapText="1"/>
    </xf>
    <xf numFmtId="0" fontId="10" fillId="0" borderId="31" xfId="0" applyFont="1" applyFill="1" applyBorder="1" applyAlignment="1">
      <alignment horizontal="center" vertical="center" wrapText="1"/>
    </xf>
    <xf numFmtId="0" fontId="4" fillId="0" borderId="31" xfId="0" applyFont="1" applyBorder="1" applyAlignment="1">
      <alignment horizontal="center" vertical="center" wrapText="1"/>
    </xf>
    <xf numFmtId="0" fontId="10" fillId="0" borderId="31" xfId="3" applyNumberFormat="1"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justify" vertical="top" wrapText="1"/>
    </xf>
    <xf numFmtId="44" fontId="10" fillId="0" borderId="34" xfId="3" applyFont="1" applyFill="1" applyBorder="1" applyAlignment="1">
      <alignment horizontal="center" vertical="center" wrapText="1"/>
    </xf>
    <xf numFmtId="0" fontId="10" fillId="0" borderId="34" xfId="0" applyFont="1" applyFill="1" applyBorder="1" applyAlignment="1">
      <alignment horizontal="center" vertical="center" wrapText="1"/>
    </xf>
    <xf numFmtId="0" fontId="4" fillId="0" borderId="34" xfId="0" applyFont="1" applyBorder="1" applyAlignment="1">
      <alignment horizontal="center" vertical="center" wrapText="1"/>
    </xf>
    <xf numFmtId="0" fontId="10" fillId="0" borderId="34" xfId="3" applyNumberFormat="1" applyFont="1" applyFill="1" applyBorder="1" applyAlignment="1">
      <alignment horizontal="center" vertical="center" wrapText="1"/>
    </xf>
    <xf numFmtId="0" fontId="10" fillId="0" borderId="34" xfId="3" applyNumberFormat="1" applyFont="1" applyFill="1" applyBorder="1" applyAlignment="1">
      <alignment horizontal="center" vertical="center"/>
    </xf>
    <xf numFmtId="0" fontId="4" fillId="0" borderId="35" xfId="0" applyFont="1" applyBorder="1" applyAlignment="1">
      <alignment horizontal="center" vertical="center" wrapText="1"/>
    </xf>
    <xf numFmtId="0" fontId="4" fillId="0" borderId="36" xfId="0" applyFont="1" applyBorder="1" applyAlignment="1">
      <alignment horizontal="justify" vertical="top" wrapText="1"/>
    </xf>
    <xf numFmtId="44" fontId="10" fillId="0" borderId="36" xfId="3" applyFont="1" applyFill="1" applyBorder="1" applyAlignment="1">
      <alignment horizontal="center" vertical="center" wrapText="1"/>
    </xf>
    <xf numFmtId="0" fontId="10" fillId="0" borderId="36" xfId="0" applyFont="1" applyFill="1" applyBorder="1" applyAlignment="1">
      <alignment horizontal="center" vertical="center" wrapText="1"/>
    </xf>
    <xf numFmtId="0" fontId="10" fillId="0" borderId="34" xfId="3" applyNumberFormat="1" applyFont="1" applyFill="1" applyBorder="1" applyAlignment="1">
      <alignment horizontal="center" vertical="center"/>
    </xf>
    <xf numFmtId="0" fontId="10" fillId="2"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5" xfId="0" applyBorder="1" applyAlignment="1">
      <alignment horizontal="center"/>
    </xf>
    <xf numFmtId="0" fontId="0" fillId="0" borderId="7" xfId="0" applyBorder="1" applyAlignment="1">
      <alignment horizontal="center"/>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14" fontId="0" fillId="0" borderId="5" xfId="0" applyNumberFormat="1" applyBorder="1" applyAlignment="1">
      <alignment horizontal="center" wrapText="1"/>
    </xf>
    <xf numFmtId="0" fontId="0" fillId="0" borderId="7" xfId="0" applyBorder="1" applyAlignment="1">
      <alignment horizontal="center" wrapText="1"/>
    </xf>
    <xf numFmtId="0" fontId="0" fillId="0" borderId="6" xfId="0" applyBorder="1"/>
    <xf numFmtId="0" fontId="0" fillId="0" borderId="7" xfId="0" applyBorder="1"/>
    <xf numFmtId="0" fontId="7" fillId="0" borderId="1" xfId="0" applyFont="1" applyBorder="1" applyAlignment="1">
      <alignment horizontal="center" wrapText="1"/>
    </xf>
    <xf numFmtId="0" fontId="12" fillId="0" borderId="5"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14" fontId="0" fillId="0" borderId="5" xfId="0" applyNumberFormat="1" applyBorder="1" applyAlignment="1">
      <alignment horizontal="center"/>
    </xf>
    <xf numFmtId="0" fontId="0" fillId="0" borderId="1" xfId="0" applyBorder="1" applyAlignment="1">
      <alignment horizontal="left" wrapText="1"/>
    </xf>
    <xf numFmtId="0" fontId="0" fillId="0" borderId="0" xfId="0" applyAlignment="1">
      <alignment horizontal="center" wrapText="1"/>
    </xf>
    <xf numFmtId="0" fontId="11" fillId="0" borderId="1" xfId="0" applyFont="1" applyBorder="1" applyAlignment="1">
      <alignment horizontal="center" wrapText="1"/>
    </xf>
    <xf numFmtId="0" fontId="7" fillId="0" borderId="5" xfId="0" applyFont="1" applyBorder="1" applyAlignment="1">
      <alignment horizontal="left" wrapText="1"/>
    </xf>
    <xf numFmtId="0" fontId="7" fillId="0" borderId="6" xfId="0" applyFont="1" applyBorder="1" applyAlignment="1">
      <alignment horizontal="left"/>
    </xf>
    <xf numFmtId="0" fontId="7" fillId="0" borderId="7" xfId="0" applyFont="1" applyBorder="1" applyAlignment="1">
      <alignment horizontal="left"/>
    </xf>
    <xf numFmtId="14" fontId="0" fillId="0" borderId="1" xfId="0" applyNumberFormat="1" applyBorder="1" applyAlignment="1">
      <alignment horizontal="center" wrapText="1"/>
    </xf>
    <xf numFmtId="0" fontId="0" fillId="0" borderId="1" xfId="0" applyBorder="1" applyAlignment="1">
      <alignment horizontal="center" wrapText="1"/>
    </xf>
    <xf numFmtId="0" fontId="0" fillId="0" borderId="5" xfId="0" applyBorder="1" applyAlignment="1">
      <alignment horizontal="center" wrapText="1"/>
    </xf>
    <xf numFmtId="1" fontId="10" fillId="0" borderId="31" xfId="3" applyNumberFormat="1" applyFont="1" applyFill="1" applyBorder="1" applyAlignment="1">
      <alignment horizontal="center" vertical="center"/>
    </xf>
    <xf numFmtId="1" fontId="10" fillId="0" borderId="32" xfId="3" applyNumberFormat="1" applyFont="1" applyFill="1" applyBorder="1" applyAlignment="1">
      <alignment horizontal="center" vertical="center"/>
    </xf>
    <xf numFmtId="37" fontId="9" fillId="3" borderId="8" xfId="2" applyNumberFormat="1" applyFont="1" applyFill="1" applyBorder="1" applyAlignment="1" applyProtection="1">
      <alignment horizontal="center" vertical="center"/>
    </xf>
    <xf numFmtId="37" fontId="9" fillId="3" borderId="10" xfId="2" applyNumberFormat="1" applyFont="1" applyFill="1" applyBorder="1" applyAlignment="1" applyProtection="1">
      <alignment horizontal="center" vertical="center"/>
    </xf>
    <xf numFmtId="37" fontId="9" fillId="3" borderId="0" xfId="2" applyNumberFormat="1" applyFont="1" applyFill="1" applyBorder="1" applyAlignment="1" applyProtection="1">
      <alignment horizontal="center" vertical="center"/>
      <protection locked="0"/>
    </xf>
    <xf numFmtId="37" fontId="9" fillId="3" borderId="11" xfId="2" applyNumberFormat="1" applyFont="1" applyFill="1" applyBorder="1" applyAlignment="1" applyProtection="1">
      <alignment horizontal="center" vertical="center"/>
      <protection locked="0"/>
    </xf>
    <xf numFmtId="37" fontId="10" fillId="3" borderId="9" xfId="2" applyNumberFormat="1" applyFont="1" applyFill="1" applyBorder="1" applyAlignment="1" applyProtection="1">
      <alignment horizontal="center" vertical="center" wrapText="1"/>
    </xf>
    <xf numFmtId="37" fontId="10" fillId="3" borderId="12" xfId="2" applyNumberFormat="1" applyFont="1" applyFill="1" applyBorder="1" applyAlignment="1" applyProtection="1">
      <alignment horizontal="center" vertical="center" wrapText="1"/>
    </xf>
    <xf numFmtId="0" fontId="13" fillId="4" borderId="2"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13" fillId="4" borderId="15" xfId="0" applyFont="1" applyFill="1" applyBorder="1" applyAlignment="1">
      <alignment horizontal="right" vertical="center" wrapText="1"/>
    </xf>
    <xf numFmtId="0" fontId="13" fillId="3" borderId="17" xfId="0" applyFont="1" applyFill="1" applyBorder="1" applyAlignment="1">
      <alignment horizontal="center" vertical="center"/>
    </xf>
    <xf numFmtId="0" fontId="13" fillId="3" borderId="25" xfId="0" applyFont="1" applyFill="1" applyBorder="1" applyAlignment="1">
      <alignment horizontal="center" vertical="center"/>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44" fontId="13" fillId="3" borderId="17" xfId="3" applyFont="1" applyFill="1" applyBorder="1" applyAlignment="1">
      <alignment horizontal="center" vertical="center" wrapText="1"/>
    </xf>
    <xf numFmtId="44" fontId="13" fillId="3" borderId="25" xfId="3" applyFont="1" applyFill="1" applyBorder="1" applyAlignment="1">
      <alignment horizontal="center" vertical="center" wrapText="1"/>
    </xf>
    <xf numFmtId="44" fontId="13" fillId="3" borderId="8" xfId="3" applyFont="1" applyFill="1" applyBorder="1" applyAlignment="1">
      <alignment horizontal="center" vertical="center"/>
    </xf>
    <xf numFmtId="44" fontId="13" fillId="3" borderId="10" xfId="3" applyFont="1" applyFill="1" applyBorder="1" applyAlignment="1">
      <alignment horizontal="center" vertical="center"/>
    </xf>
    <xf numFmtId="44" fontId="13" fillId="3" borderId="9" xfId="3" applyFont="1" applyFill="1" applyBorder="1" applyAlignment="1">
      <alignment horizontal="center" vertical="center"/>
    </xf>
    <xf numFmtId="44" fontId="13" fillId="3" borderId="12" xfId="3"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6" fillId="5" borderId="22" xfId="0" applyFont="1" applyFill="1" applyBorder="1"/>
    <xf numFmtId="0" fontId="16" fillId="5" borderId="20" xfId="0" applyFont="1" applyFill="1" applyBorder="1"/>
    <xf numFmtId="0" fontId="16" fillId="5" borderId="23" xfId="0" applyFont="1" applyFill="1" applyBorder="1"/>
    <xf numFmtId="0" fontId="15" fillId="6" borderId="1" xfId="0" applyFont="1" applyFill="1" applyBorder="1" applyAlignment="1">
      <alignment horizontal="center" vertical="center" wrapText="1"/>
    </xf>
    <xf numFmtId="0" fontId="15" fillId="5" borderId="1" xfId="0" applyFont="1" applyFill="1" applyBorder="1" applyAlignment="1">
      <alignment horizontal="center" vertical="center" wrapText="1"/>
    </xf>
  </cellXfs>
  <cellStyles count="13">
    <cellStyle name="Euro" xfId="1" xr:uid="{00000000-0005-0000-0000-000000000000}"/>
    <cellStyle name="Millares" xfId="2" builtinId="3"/>
    <cellStyle name="Moneda" xfId="3" builtinId="4"/>
    <cellStyle name="Moneda 13" xfId="4" xr:uid="{00000000-0005-0000-0000-000003000000}"/>
    <cellStyle name="Moneda 14" xfId="5" xr:uid="{00000000-0005-0000-0000-000004000000}"/>
    <cellStyle name="Moneda 6 2" xfId="6" xr:uid="{00000000-0005-0000-0000-000005000000}"/>
    <cellStyle name="Normal" xfId="0" builtinId="0"/>
    <cellStyle name="Normal 10" xfId="7" xr:uid="{00000000-0005-0000-0000-000007000000}"/>
    <cellStyle name="Normal 12 2 10" xfId="8" xr:uid="{00000000-0005-0000-0000-000008000000}"/>
    <cellStyle name="Normal 12 2 2" xfId="9" xr:uid="{00000000-0005-0000-0000-000009000000}"/>
    <cellStyle name="Normal 2" xfId="10" xr:uid="{00000000-0005-0000-0000-00000A000000}"/>
    <cellStyle name="Normal 7 3 2 2 3 2 2 3 2 2 28 2 2 2 3 2" xfId="11" xr:uid="{00000000-0005-0000-0000-00000B000000}"/>
    <cellStyle name="Normal 7 3 2 2 3 2 2 3 2 2 28 2 2 2 3 2 2"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1695798</xdr:colOff>
      <xdr:row>0</xdr:row>
      <xdr:rowOff>0</xdr:rowOff>
    </xdr:to>
    <xdr:pic>
      <xdr:nvPicPr>
        <xdr:cNvPr id="1203" name="Picture 2">
          <a:extLst>
            <a:ext uri="{FF2B5EF4-FFF2-40B4-BE49-F238E27FC236}">
              <a16:creationId xmlns:a16="http://schemas.microsoft.com/office/drawing/2014/main" id="{00000000-0008-0000-0100-0000B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69273</xdr:colOff>
      <xdr:row>0</xdr:row>
      <xdr:rowOff>8658</xdr:rowOff>
    </xdr:from>
    <xdr:to>
      <xdr:col>2</xdr:col>
      <xdr:colOff>474200</xdr:colOff>
      <xdr:row>2</xdr:row>
      <xdr:rowOff>517176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181841" y="8658"/>
          <a:ext cx="1569055" cy="11195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RowHeight="15" x14ac:dyDescent="0.25"/>
  <cols>
    <col min="1" max="1" width="3.28515625" customWidth="1"/>
    <col min="2" max="2" width="4.140625" bestFit="1" customWidth="1"/>
    <col min="6" max="6" width="44.5703125" customWidth="1"/>
    <col min="7" max="7" width="13" bestFit="1" customWidth="1"/>
    <col min="9" max="9" width="15" customWidth="1"/>
  </cols>
  <sheetData>
    <row r="2" spans="2:9" x14ac:dyDescent="0.25">
      <c r="B2" s="64" t="s">
        <v>0</v>
      </c>
      <c r="C2" s="64"/>
      <c r="D2" s="64"/>
      <c r="E2" s="64"/>
      <c r="F2" s="64"/>
      <c r="G2" s="64"/>
      <c r="H2" s="64"/>
      <c r="I2" s="64"/>
    </row>
    <row r="3" spans="2:9" ht="28.5" customHeight="1" x14ac:dyDescent="0.25">
      <c r="B3" s="64"/>
      <c r="C3" s="64"/>
      <c r="D3" s="64"/>
      <c r="E3" s="64"/>
      <c r="F3" s="64"/>
      <c r="G3" s="64"/>
      <c r="H3" s="64"/>
      <c r="I3" s="64"/>
    </row>
    <row r="4" spans="2:9" x14ac:dyDescent="0.25">
      <c r="B4" s="2" t="s">
        <v>1</v>
      </c>
      <c r="C4" s="57" t="s">
        <v>2</v>
      </c>
      <c r="D4" s="57"/>
      <c r="E4" s="57"/>
      <c r="F4" s="57"/>
      <c r="G4" s="57" t="s">
        <v>3</v>
      </c>
      <c r="H4" s="57"/>
      <c r="I4" s="2" t="s">
        <v>4</v>
      </c>
    </row>
    <row r="5" spans="2:9" ht="33" customHeight="1" x14ac:dyDescent="0.25">
      <c r="B5" s="1">
        <v>1</v>
      </c>
      <c r="C5" s="50" t="s">
        <v>5</v>
      </c>
      <c r="D5" s="51"/>
      <c r="E5" s="51"/>
      <c r="F5" s="52"/>
      <c r="G5" s="68">
        <v>41367</v>
      </c>
      <c r="H5" s="69"/>
      <c r="I5" s="3" t="s">
        <v>6</v>
      </c>
    </row>
    <row r="6" spans="2:9" ht="29.25" customHeight="1" x14ac:dyDescent="0.25">
      <c r="B6" s="1">
        <v>2</v>
      </c>
      <c r="C6" s="50" t="s">
        <v>7</v>
      </c>
      <c r="D6" s="51"/>
      <c r="E6" s="51"/>
      <c r="F6" s="52"/>
      <c r="G6" s="53">
        <v>41367</v>
      </c>
      <c r="H6" s="54"/>
      <c r="I6" s="3" t="s">
        <v>6</v>
      </c>
    </row>
    <row r="7" spans="2:9" x14ac:dyDescent="0.25">
      <c r="B7" s="1">
        <v>3</v>
      </c>
      <c r="C7" s="50" t="s">
        <v>8</v>
      </c>
      <c r="D7" s="51"/>
      <c r="E7" s="51"/>
      <c r="F7" s="52"/>
      <c r="G7" s="53">
        <v>41367</v>
      </c>
      <c r="H7" s="54"/>
      <c r="I7" s="3" t="s">
        <v>6</v>
      </c>
    </row>
    <row r="8" spans="2:9" x14ac:dyDescent="0.25">
      <c r="B8" s="1">
        <v>4</v>
      </c>
      <c r="C8" s="50" t="s">
        <v>9</v>
      </c>
      <c r="D8" s="51"/>
      <c r="E8" s="51"/>
      <c r="F8" s="52"/>
      <c r="G8" s="53">
        <v>41367</v>
      </c>
      <c r="H8" s="54"/>
      <c r="I8" s="3" t="s">
        <v>6</v>
      </c>
    </row>
    <row r="9" spans="2:9" ht="27" customHeight="1" x14ac:dyDescent="0.25">
      <c r="B9" s="1">
        <v>5</v>
      </c>
      <c r="C9" s="50" t="s">
        <v>10</v>
      </c>
      <c r="D9" s="51"/>
      <c r="E9" s="51"/>
      <c r="F9" s="52"/>
      <c r="G9" s="53">
        <v>41367</v>
      </c>
      <c r="H9" s="54"/>
      <c r="I9" s="3" t="s">
        <v>6</v>
      </c>
    </row>
    <row r="10" spans="2:9" ht="33" customHeight="1" x14ac:dyDescent="0.25">
      <c r="B10" s="1">
        <v>6</v>
      </c>
      <c r="C10" s="50" t="s">
        <v>11</v>
      </c>
      <c r="D10" s="51"/>
      <c r="E10" s="51"/>
      <c r="F10" s="52"/>
      <c r="G10" s="70" t="s">
        <v>12</v>
      </c>
      <c r="H10" s="54"/>
      <c r="I10" s="6" t="s">
        <v>13</v>
      </c>
    </row>
    <row r="11" spans="2:9" ht="33" customHeight="1" x14ac:dyDescent="0.25">
      <c r="B11" s="1">
        <v>7</v>
      </c>
      <c r="C11" s="50" t="s">
        <v>14</v>
      </c>
      <c r="D11" s="51"/>
      <c r="E11" s="51"/>
      <c r="F11" s="52"/>
      <c r="G11" s="53">
        <v>41367</v>
      </c>
      <c r="H11" s="54"/>
      <c r="I11" s="3" t="s">
        <v>6</v>
      </c>
    </row>
    <row r="12" spans="2:9" ht="45" customHeight="1" x14ac:dyDescent="0.25">
      <c r="B12" s="1">
        <v>8</v>
      </c>
      <c r="C12" s="50" t="s">
        <v>15</v>
      </c>
      <c r="D12" s="51"/>
      <c r="E12" s="51"/>
      <c r="F12" s="52"/>
      <c r="G12" s="53">
        <v>41367</v>
      </c>
      <c r="H12" s="54"/>
      <c r="I12" s="3" t="s">
        <v>6</v>
      </c>
    </row>
    <row r="13" spans="2:9" ht="31.5" customHeight="1" x14ac:dyDescent="0.25">
      <c r="B13" s="1">
        <v>9</v>
      </c>
      <c r="C13" s="50" t="s">
        <v>16</v>
      </c>
      <c r="D13" s="51"/>
      <c r="E13" s="51"/>
      <c r="F13" s="52"/>
      <c r="G13" s="53">
        <v>41368</v>
      </c>
      <c r="H13" s="54"/>
      <c r="I13" s="3" t="s">
        <v>6</v>
      </c>
    </row>
    <row r="14" spans="2:9" ht="32.25" customHeight="1" x14ac:dyDescent="0.25">
      <c r="B14" s="1">
        <v>10</v>
      </c>
      <c r="C14" s="50" t="s">
        <v>17</v>
      </c>
      <c r="D14" s="51"/>
      <c r="E14" s="51"/>
      <c r="F14" s="52"/>
      <c r="G14" s="53">
        <v>41368</v>
      </c>
      <c r="H14" s="54"/>
      <c r="I14" s="3" t="s">
        <v>6</v>
      </c>
    </row>
    <row r="15" spans="2:9" ht="30.75" customHeight="1" x14ac:dyDescent="0.25">
      <c r="B15" s="1">
        <v>11</v>
      </c>
      <c r="C15" s="50" t="s">
        <v>18</v>
      </c>
      <c r="D15" s="51"/>
      <c r="E15" s="51"/>
      <c r="F15" s="52"/>
      <c r="G15" s="53">
        <v>41368</v>
      </c>
      <c r="H15" s="54"/>
      <c r="I15" s="3" t="s">
        <v>6</v>
      </c>
    </row>
    <row r="16" spans="2:9" ht="48.75" customHeight="1" x14ac:dyDescent="0.25">
      <c r="B16" s="1">
        <v>12</v>
      </c>
      <c r="C16" s="62" t="s">
        <v>19</v>
      </c>
      <c r="D16" s="62"/>
      <c r="E16" s="62"/>
      <c r="F16" s="62"/>
      <c r="G16" s="53">
        <v>41368</v>
      </c>
      <c r="H16" s="54"/>
      <c r="I16" s="3" t="s">
        <v>20</v>
      </c>
    </row>
    <row r="17" spans="2:9" ht="45" customHeight="1" x14ac:dyDescent="0.25">
      <c r="B17" s="1">
        <v>13</v>
      </c>
      <c r="C17" s="62" t="s">
        <v>21</v>
      </c>
      <c r="D17" s="62"/>
      <c r="E17" s="62"/>
      <c r="F17" s="62"/>
      <c r="G17" s="53">
        <v>41368</v>
      </c>
      <c r="H17" s="54"/>
      <c r="I17" s="3" t="s">
        <v>20</v>
      </c>
    </row>
    <row r="18" spans="2:9" ht="33" customHeight="1" x14ac:dyDescent="0.25">
      <c r="B18" s="1">
        <v>14</v>
      </c>
      <c r="C18" s="62" t="s">
        <v>22</v>
      </c>
      <c r="D18" s="62"/>
      <c r="E18" s="62"/>
      <c r="F18" s="62"/>
      <c r="G18" s="53">
        <v>41368</v>
      </c>
      <c r="H18" s="54"/>
      <c r="I18" s="3" t="s">
        <v>20</v>
      </c>
    </row>
    <row r="19" spans="2:9" ht="30.75" customHeight="1" x14ac:dyDescent="0.25">
      <c r="B19" s="1">
        <v>15</v>
      </c>
      <c r="C19" s="62" t="s">
        <v>23</v>
      </c>
      <c r="D19" s="62"/>
      <c r="E19" s="62"/>
      <c r="F19" s="62"/>
      <c r="G19" s="53">
        <v>41368</v>
      </c>
      <c r="H19" s="54"/>
      <c r="I19" s="3" t="s">
        <v>6</v>
      </c>
    </row>
    <row r="20" spans="2:9" ht="30.75" customHeight="1" x14ac:dyDescent="0.25">
      <c r="B20" s="1">
        <v>16</v>
      </c>
      <c r="C20" s="62" t="s">
        <v>24</v>
      </c>
      <c r="D20" s="62"/>
      <c r="E20" s="62"/>
      <c r="F20" s="62"/>
      <c r="G20" s="68">
        <v>41918</v>
      </c>
      <c r="H20" s="69"/>
      <c r="I20" s="3" t="s">
        <v>6</v>
      </c>
    </row>
    <row r="21" spans="2:9" x14ac:dyDescent="0.25">
      <c r="C21" s="63"/>
      <c r="D21" s="63"/>
      <c r="E21" s="63"/>
      <c r="F21" s="63"/>
      <c r="G21" s="63"/>
      <c r="H21" s="63"/>
    </row>
    <row r="22" spans="2:9" ht="15" customHeight="1" x14ac:dyDescent="0.25">
      <c r="B22" s="64" t="s">
        <v>25</v>
      </c>
      <c r="C22" s="64"/>
      <c r="D22" s="64"/>
      <c r="E22" s="64"/>
      <c r="F22" s="64"/>
      <c r="G22" s="64"/>
      <c r="H22" s="64"/>
      <c r="I22" s="64"/>
    </row>
    <row r="23" spans="2:9" ht="25.5" customHeight="1" x14ac:dyDescent="0.25">
      <c r="B23" s="64"/>
      <c r="C23" s="64"/>
      <c r="D23" s="64"/>
      <c r="E23" s="64"/>
      <c r="F23" s="64"/>
      <c r="G23" s="64"/>
      <c r="H23" s="64"/>
      <c r="I23" s="64"/>
    </row>
    <row r="24" spans="2:9" ht="75.75" customHeight="1" x14ac:dyDescent="0.25">
      <c r="B24" s="65" t="s">
        <v>26</v>
      </c>
      <c r="C24" s="66"/>
      <c r="D24" s="66"/>
      <c r="E24" s="66"/>
      <c r="F24" s="66"/>
      <c r="G24" s="66"/>
      <c r="H24" s="66"/>
      <c r="I24" s="67"/>
    </row>
    <row r="25" spans="2:9" x14ac:dyDescent="0.25">
      <c r="B25" s="2" t="s">
        <v>1</v>
      </c>
      <c r="C25" s="57" t="s">
        <v>27</v>
      </c>
      <c r="D25" s="57"/>
      <c r="E25" s="57"/>
      <c r="F25" s="57"/>
      <c r="G25" s="57" t="s">
        <v>28</v>
      </c>
      <c r="H25" s="57"/>
      <c r="I25" s="2" t="s">
        <v>4</v>
      </c>
    </row>
    <row r="26" spans="2:9" x14ac:dyDescent="0.25">
      <c r="B26" s="42" t="s">
        <v>29</v>
      </c>
      <c r="C26" s="43"/>
      <c r="D26" s="43"/>
      <c r="E26" s="43"/>
      <c r="F26" s="43"/>
      <c r="G26" s="43"/>
      <c r="H26" s="43"/>
      <c r="I26" s="44"/>
    </row>
    <row r="27" spans="2:9" x14ac:dyDescent="0.25">
      <c r="B27" s="1">
        <v>1</v>
      </c>
      <c r="C27" s="62" t="s">
        <v>30</v>
      </c>
      <c r="D27" s="62"/>
      <c r="E27" s="62"/>
      <c r="F27" s="62"/>
      <c r="G27" s="48" t="s">
        <v>31</v>
      </c>
      <c r="H27" s="49"/>
      <c r="I27" s="3" t="s">
        <v>6</v>
      </c>
    </row>
    <row r="28" spans="2:9" x14ac:dyDescent="0.25">
      <c r="B28" s="1">
        <v>2</v>
      </c>
      <c r="C28" s="62" t="s">
        <v>32</v>
      </c>
      <c r="D28" s="62"/>
      <c r="E28" s="62"/>
      <c r="F28" s="62"/>
      <c r="G28" s="48" t="s">
        <v>33</v>
      </c>
      <c r="H28" s="49"/>
      <c r="I28" s="3" t="s">
        <v>6</v>
      </c>
    </row>
    <row r="29" spans="2:9" x14ac:dyDescent="0.25">
      <c r="B29" s="1">
        <v>3</v>
      </c>
      <c r="C29" s="62" t="s">
        <v>34</v>
      </c>
      <c r="D29" s="62"/>
      <c r="E29" s="62"/>
      <c r="F29" s="62"/>
      <c r="G29" s="48" t="s">
        <v>35</v>
      </c>
      <c r="H29" s="49"/>
      <c r="I29" s="3" t="s">
        <v>6</v>
      </c>
    </row>
    <row r="30" spans="2:9" x14ac:dyDescent="0.25">
      <c r="B30" s="1">
        <v>4</v>
      </c>
      <c r="C30" s="62" t="s">
        <v>36</v>
      </c>
      <c r="D30" s="62"/>
      <c r="E30" s="62"/>
      <c r="F30" s="62"/>
      <c r="G30" s="48" t="s">
        <v>37</v>
      </c>
      <c r="H30" s="49"/>
      <c r="I30" s="1"/>
    </row>
    <row r="31" spans="2:9" x14ac:dyDescent="0.25">
      <c r="B31" s="1">
        <v>5</v>
      </c>
      <c r="C31" s="62" t="s">
        <v>38</v>
      </c>
      <c r="D31" s="62"/>
      <c r="E31" s="62"/>
      <c r="F31" s="62"/>
      <c r="G31" s="48" t="s">
        <v>37</v>
      </c>
      <c r="H31" s="49"/>
      <c r="I31" s="1"/>
    </row>
    <row r="32" spans="2:9" x14ac:dyDescent="0.25">
      <c r="B32" s="1">
        <v>6</v>
      </c>
      <c r="C32" s="62" t="s">
        <v>39</v>
      </c>
      <c r="D32" s="62"/>
      <c r="E32" s="62"/>
      <c r="F32" s="62"/>
      <c r="G32" s="48" t="s">
        <v>35</v>
      </c>
      <c r="H32" s="49"/>
      <c r="I32" s="3" t="s">
        <v>6</v>
      </c>
    </row>
    <row r="33" spans="2:9" x14ac:dyDescent="0.25">
      <c r="B33" s="1">
        <v>7</v>
      </c>
      <c r="C33" s="62" t="s">
        <v>40</v>
      </c>
      <c r="D33" s="62"/>
      <c r="E33" s="62"/>
      <c r="F33" s="62"/>
      <c r="G33" s="48" t="s">
        <v>37</v>
      </c>
      <c r="H33" s="49"/>
      <c r="I33" s="1"/>
    </row>
    <row r="34" spans="2:9" x14ac:dyDescent="0.25">
      <c r="B34" s="1">
        <v>8</v>
      </c>
      <c r="C34" s="45" t="s">
        <v>41</v>
      </c>
      <c r="D34" s="46"/>
      <c r="E34" s="46"/>
      <c r="F34" s="47"/>
      <c r="G34" s="48" t="s">
        <v>42</v>
      </c>
      <c r="H34" s="49"/>
      <c r="I34" s="3" t="s">
        <v>6</v>
      </c>
    </row>
    <row r="35" spans="2:9" x14ac:dyDescent="0.25">
      <c r="B35" s="1"/>
      <c r="C35" s="45" t="s">
        <v>43</v>
      </c>
      <c r="D35" s="46"/>
      <c r="E35" s="46"/>
      <c r="F35" s="47"/>
      <c r="G35" s="48" t="s">
        <v>42</v>
      </c>
      <c r="H35" s="49"/>
      <c r="I35" s="3" t="s">
        <v>6</v>
      </c>
    </row>
    <row r="36" spans="2:9" ht="15" customHeight="1" x14ac:dyDescent="0.25">
      <c r="B36" s="42" t="s">
        <v>44</v>
      </c>
      <c r="C36" s="43"/>
      <c r="D36" s="43"/>
      <c r="E36" s="43"/>
      <c r="F36" s="43"/>
      <c r="G36" s="43"/>
      <c r="H36" s="43"/>
      <c r="I36" s="44"/>
    </row>
    <row r="37" spans="2:9" x14ac:dyDescent="0.25">
      <c r="B37" s="1">
        <v>1</v>
      </c>
      <c r="C37" s="45" t="s">
        <v>45</v>
      </c>
      <c r="D37" s="46"/>
      <c r="E37" s="46"/>
      <c r="F37" s="47"/>
      <c r="G37" s="48" t="s">
        <v>31</v>
      </c>
      <c r="H37" s="49"/>
      <c r="I37" s="3" t="s">
        <v>6</v>
      </c>
    </row>
    <row r="38" spans="2:9" x14ac:dyDescent="0.25">
      <c r="B38" s="1">
        <v>2</v>
      </c>
      <c r="C38" s="45" t="s">
        <v>46</v>
      </c>
      <c r="D38" s="46"/>
      <c r="E38" s="46"/>
      <c r="F38" s="47"/>
      <c r="G38" s="48" t="s">
        <v>31</v>
      </c>
      <c r="H38" s="49"/>
      <c r="I38" s="3" t="s">
        <v>6</v>
      </c>
    </row>
    <row r="39" spans="2:9" x14ac:dyDescent="0.25">
      <c r="B39" s="1">
        <v>3</v>
      </c>
      <c r="C39" s="45" t="s">
        <v>47</v>
      </c>
      <c r="D39" s="46"/>
      <c r="E39" s="46"/>
      <c r="F39" s="47"/>
      <c r="G39" s="48" t="s">
        <v>31</v>
      </c>
      <c r="H39" s="49"/>
      <c r="I39" s="3" t="s">
        <v>6</v>
      </c>
    </row>
    <row r="40" spans="2:9" x14ac:dyDescent="0.25">
      <c r="B40" s="1">
        <v>4</v>
      </c>
      <c r="C40" s="45" t="s">
        <v>48</v>
      </c>
      <c r="D40" s="46"/>
      <c r="E40" s="46"/>
      <c r="F40" s="47"/>
      <c r="G40" s="48" t="s">
        <v>31</v>
      </c>
      <c r="H40" s="49"/>
      <c r="I40" s="3" t="s">
        <v>6</v>
      </c>
    </row>
    <row r="41" spans="2:9" x14ac:dyDescent="0.25">
      <c r="B41" s="1">
        <v>5</v>
      </c>
      <c r="C41" s="45" t="s">
        <v>49</v>
      </c>
      <c r="D41" s="46"/>
      <c r="E41" s="46"/>
      <c r="F41" s="47"/>
      <c r="G41" s="48" t="s">
        <v>31</v>
      </c>
      <c r="H41" s="49"/>
      <c r="I41" s="3" t="s">
        <v>6</v>
      </c>
    </row>
    <row r="42" spans="2:9" x14ac:dyDescent="0.25">
      <c r="B42" s="1">
        <v>6</v>
      </c>
      <c r="C42" s="45" t="s">
        <v>50</v>
      </c>
      <c r="D42" s="46"/>
      <c r="E42" s="46"/>
      <c r="F42" s="47"/>
      <c r="G42" s="48" t="s">
        <v>37</v>
      </c>
      <c r="H42" s="49"/>
      <c r="I42" s="1"/>
    </row>
    <row r="43" spans="2:9" x14ac:dyDescent="0.25">
      <c r="B43" s="1">
        <v>7</v>
      </c>
      <c r="C43" s="45" t="s">
        <v>51</v>
      </c>
      <c r="D43" s="46"/>
      <c r="E43" s="46"/>
      <c r="F43" s="47"/>
      <c r="G43" s="48" t="s">
        <v>37</v>
      </c>
      <c r="H43" s="49"/>
      <c r="I43" s="1"/>
    </row>
    <row r="44" spans="2:9" x14ac:dyDescent="0.25">
      <c r="B44" s="1">
        <v>8</v>
      </c>
      <c r="C44" s="45" t="s">
        <v>52</v>
      </c>
      <c r="D44" s="46"/>
      <c r="E44" s="46"/>
      <c r="F44" s="47"/>
      <c r="G44" s="48"/>
      <c r="H44" s="49"/>
      <c r="I44" s="3" t="s">
        <v>20</v>
      </c>
    </row>
    <row r="45" spans="2:9" ht="15" customHeight="1" x14ac:dyDescent="0.25">
      <c r="B45" s="42" t="s">
        <v>53</v>
      </c>
      <c r="C45" s="43"/>
      <c r="D45" s="43"/>
      <c r="E45" s="43"/>
      <c r="F45" s="43"/>
      <c r="G45" s="43"/>
      <c r="H45" s="43"/>
      <c r="I45" s="44"/>
    </row>
    <row r="46" spans="2:9" x14ac:dyDescent="0.25">
      <c r="B46" s="1">
        <v>1</v>
      </c>
      <c r="C46" s="45" t="s">
        <v>54</v>
      </c>
      <c r="D46" s="46"/>
      <c r="E46" s="46"/>
      <c r="F46" s="47"/>
      <c r="G46" s="48"/>
      <c r="H46" s="49"/>
      <c r="I46" s="1"/>
    </row>
    <row r="47" spans="2:9" x14ac:dyDescent="0.25">
      <c r="B47" s="1">
        <v>2</v>
      </c>
      <c r="C47" s="45" t="s">
        <v>55</v>
      </c>
      <c r="D47" s="46"/>
      <c r="E47" s="46"/>
      <c r="F47" s="47"/>
      <c r="G47" s="48"/>
      <c r="H47" s="49"/>
      <c r="I47" s="1"/>
    </row>
    <row r="48" spans="2:9" x14ac:dyDescent="0.25">
      <c r="B48" s="1">
        <v>3</v>
      </c>
      <c r="C48" s="45" t="s">
        <v>56</v>
      </c>
      <c r="D48" s="46"/>
      <c r="E48" s="46"/>
      <c r="F48" s="47"/>
      <c r="G48" s="48"/>
      <c r="H48" s="49"/>
      <c r="I48" s="1"/>
    </row>
    <row r="49" spans="2:9" ht="15" customHeight="1" x14ac:dyDescent="0.25">
      <c r="B49" s="42" t="s">
        <v>57</v>
      </c>
      <c r="C49" s="55"/>
      <c r="D49" s="55"/>
      <c r="E49" s="55"/>
      <c r="F49" s="55"/>
      <c r="G49" s="55"/>
      <c r="H49" s="55"/>
      <c r="I49" s="56"/>
    </row>
    <row r="50" spans="2:9" ht="15" customHeight="1" x14ac:dyDescent="0.25">
      <c r="B50" s="2" t="s">
        <v>1</v>
      </c>
      <c r="C50" s="57" t="s">
        <v>27</v>
      </c>
      <c r="D50" s="57"/>
      <c r="E50" s="57"/>
      <c r="F50" s="57"/>
      <c r="G50" s="57" t="s">
        <v>58</v>
      </c>
      <c r="H50" s="57"/>
      <c r="I50" s="2" t="s">
        <v>4</v>
      </c>
    </row>
    <row r="51" spans="2:9" ht="63" customHeight="1" x14ac:dyDescent="0.25">
      <c r="B51" s="50" t="s">
        <v>59</v>
      </c>
      <c r="C51" s="46"/>
      <c r="D51" s="46"/>
      <c r="E51" s="46"/>
      <c r="F51" s="46"/>
      <c r="G51" s="46"/>
      <c r="H51" s="46"/>
      <c r="I51" s="47"/>
    </row>
    <row r="52" spans="2:9" ht="30" customHeight="1" x14ac:dyDescent="0.25">
      <c r="B52" s="58" t="s">
        <v>60</v>
      </c>
      <c r="C52" s="59"/>
      <c r="D52" s="59"/>
      <c r="E52" s="59"/>
      <c r="F52" s="59"/>
      <c r="G52" s="59"/>
      <c r="H52" s="59"/>
      <c r="I52" s="60"/>
    </row>
    <row r="53" spans="2:9" x14ac:dyDescent="0.25">
      <c r="B53" s="1">
        <v>1</v>
      </c>
      <c r="C53" s="45" t="s">
        <v>61</v>
      </c>
      <c r="D53" s="46"/>
      <c r="E53" s="46"/>
      <c r="F53" s="47"/>
      <c r="G53" s="61">
        <v>41494</v>
      </c>
      <c r="H53" s="49"/>
      <c r="I53" s="3" t="s">
        <v>6</v>
      </c>
    </row>
    <row r="54" spans="2:9" ht="30" customHeight="1" x14ac:dyDescent="0.25">
      <c r="B54" s="1">
        <v>2</v>
      </c>
      <c r="C54" s="50" t="s">
        <v>62</v>
      </c>
      <c r="D54" s="51"/>
      <c r="E54" s="51"/>
      <c r="F54" s="52"/>
      <c r="G54" s="53">
        <v>41367</v>
      </c>
      <c r="H54" s="54"/>
      <c r="I54" s="3" t="s">
        <v>6</v>
      </c>
    </row>
    <row r="55" spans="2:9" ht="30" customHeight="1" x14ac:dyDescent="0.25">
      <c r="B55" s="1">
        <v>3</v>
      </c>
      <c r="C55" s="45" t="s">
        <v>63</v>
      </c>
      <c r="D55" s="46"/>
      <c r="E55" s="46"/>
      <c r="F55" s="47"/>
      <c r="G55" s="53">
        <v>41368</v>
      </c>
      <c r="H55" s="54"/>
      <c r="I55" s="3" t="s">
        <v>6</v>
      </c>
    </row>
    <row r="56" spans="2:9" x14ac:dyDescent="0.25">
      <c r="C56" s="4"/>
      <c r="D56" s="4"/>
      <c r="E56" s="4"/>
      <c r="F56" s="4"/>
    </row>
  </sheetData>
  <mergeCells count="95">
    <mergeCell ref="C6:F6"/>
    <mergeCell ref="G6:H6"/>
    <mergeCell ref="B2:I3"/>
    <mergeCell ref="C4:F4"/>
    <mergeCell ref="G4:H4"/>
    <mergeCell ref="C5:F5"/>
    <mergeCell ref="G5:H5"/>
    <mergeCell ref="C11:F11"/>
    <mergeCell ref="G11:H11"/>
    <mergeCell ref="C10:F10"/>
    <mergeCell ref="G10:H10"/>
    <mergeCell ref="C7:F7"/>
    <mergeCell ref="G7:H7"/>
    <mergeCell ref="C8:F8"/>
    <mergeCell ref="G8:H8"/>
    <mergeCell ref="C9:F9"/>
    <mergeCell ref="G9:H9"/>
    <mergeCell ref="C12:F12"/>
    <mergeCell ref="G12:H12"/>
    <mergeCell ref="C14:F14"/>
    <mergeCell ref="G14:H14"/>
    <mergeCell ref="C13:F13"/>
    <mergeCell ref="G13:H13"/>
    <mergeCell ref="C15:F15"/>
    <mergeCell ref="G15:H15"/>
    <mergeCell ref="C17:F17"/>
    <mergeCell ref="G17:H17"/>
    <mergeCell ref="C16:F16"/>
    <mergeCell ref="G16:H16"/>
    <mergeCell ref="C18:F18"/>
    <mergeCell ref="G18:H18"/>
    <mergeCell ref="C20:F20"/>
    <mergeCell ref="G20:H20"/>
    <mergeCell ref="C19:F19"/>
    <mergeCell ref="G19:H19"/>
    <mergeCell ref="C21:F21"/>
    <mergeCell ref="G21:H21"/>
    <mergeCell ref="C25:F25"/>
    <mergeCell ref="G25:H25"/>
    <mergeCell ref="B22:I23"/>
    <mergeCell ref="B24:I24"/>
    <mergeCell ref="B26:I26"/>
    <mergeCell ref="C28:F28"/>
    <mergeCell ref="G28:H28"/>
    <mergeCell ref="C29:F29"/>
    <mergeCell ref="G29:H29"/>
    <mergeCell ref="C27:F27"/>
    <mergeCell ref="G27:H27"/>
    <mergeCell ref="C30:F30"/>
    <mergeCell ref="G30:H30"/>
    <mergeCell ref="C37:F37"/>
    <mergeCell ref="G37:H37"/>
    <mergeCell ref="C31:F31"/>
    <mergeCell ref="G31:H31"/>
    <mergeCell ref="C32:F32"/>
    <mergeCell ref="G32:H32"/>
    <mergeCell ref="C33:F33"/>
    <mergeCell ref="G33:H33"/>
    <mergeCell ref="C34:F34"/>
    <mergeCell ref="G34:H34"/>
    <mergeCell ref="C35:F35"/>
    <mergeCell ref="G35:H35"/>
    <mergeCell ref="C44:F44"/>
    <mergeCell ref="G44:H44"/>
    <mergeCell ref="B36:I36"/>
    <mergeCell ref="C39:F39"/>
    <mergeCell ref="G39:H39"/>
    <mergeCell ref="C40:F40"/>
    <mergeCell ref="G40:H40"/>
    <mergeCell ref="C38:F38"/>
    <mergeCell ref="G38:H38"/>
    <mergeCell ref="C41:F41"/>
    <mergeCell ref="G41:H41"/>
    <mergeCell ref="C42:F42"/>
    <mergeCell ref="G42:H42"/>
    <mergeCell ref="C43:F43"/>
    <mergeCell ref="G43:H43"/>
    <mergeCell ref="C55:F55"/>
    <mergeCell ref="G55:H55"/>
    <mergeCell ref="B51:I51"/>
    <mergeCell ref="B52:I52"/>
    <mergeCell ref="C53:F53"/>
    <mergeCell ref="G53:H53"/>
    <mergeCell ref="B45:I45"/>
    <mergeCell ref="C46:F46"/>
    <mergeCell ref="G46:H46"/>
    <mergeCell ref="C54:F54"/>
    <mergeCell ref="G54:H54"/>
    <mergeCell ref="C48:F48"/>
    <mergeCell ref="G48:H48"/>
    <mergeCell ref="B49:I49"/>
    <mergeCell ref="C50:F50"/>
    <mergeCell ref="G50:H50"/>
    <mergeCell ref="C47:F47"/>
    <mergeCell ref="G47:H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6"/>
  <sheetViews>
    <sheetView showGridLines="0" tabSelected="1" zoomScaleNormal="100" zoomScalePageLayoutView="80" workbookViewId="0">
      <selection activeCell="N3" sqref="N3"/>
    </sheetView>
  </sheetViews>
  <sheetFormatPr baseColWidth="10" defaultColWidth="11.42578125" defaultRowHeight="14.25" x14ac:dyDescent="0.25"/>
  <cols>
    <col min="1" max="1" width="4" style="39" customWidth="1"/>
    <col min="2" max="2" width="17.42578125" style="7" customWidth="1"/>
    <col min="3" max="3" width="51.85546875" style="17" bestFit="1" customWidth="1"/>
    <col min="4" max="4" width="18" style="7" customWidth="1"/>
    <col min="5" max="6" width="12" style="5" customWidth="1"/>
    <col min="7" max="7" width="12" style="7" customWidth="1"/>
    <col min="8" max="8" width="18.7109375" style="16" customWidth="1"/>
    <col min="9" max="9" width="18" style="8" customWidth="1"/>
    <col min="10" max="10" width="21.140625" style="8" customWidth="1"/>
    <col min="11" max="11" width="1.7109375" style="9" customWidth="1"/>
    <col min="12" max="16384" width="11.42578125" style="9"/>
  </cols>
  <sheetData>
    <row r="1" spans="1:11" ht="18" customHeight="1" x14ac:dyDescent="0.25">
      <c r="B1" s="11"/>
      <c r="C1" s="73" t="s">
        <v>64</v>
      </c>
      <c r="D1" s="73"/>
      <c r="E1" s="73"/>
      <c r="F1" s="73"/>
      <c r="G1" s="73"/>
      <c r="H1" s="73"/>
      <c r="I1" s="73"/>
      <c r="J1" s="74"/>
      <c r="K1" s="10"/>
    </row>
    <row r="2" spans="1:11" ht="30.75" customHeight="1" x14ac:dyDescent="0.25">
      <c r="B2" s="12"/>
      <c r="C2" s="75" t="s">
        <v>130</v>
      </c>
      <c r="D2" s="75"/>
      <c r="E2" s="75"/>
      <c r="F2" s="75"/>
      <c r="G2" s="75"/>
      <c r="H2" s="75"/>
      <c r="I2" s="75"/>
      <c r="J2" s="76"/>
      <c r="K2" s="10"/>
    </row>
    <row r="3" spans="1:11" ht="47.25" customHeight="1" thickBot="1" x14ac:dyDescent="0.3">
      <c r="B3" s="13"/>
      <c r="C3" s="77" t="s">
        <v>128</v>
      </c>
      <c r="D3" s="77"/>
      <c r="E3" s="77"/>
      <c r="F3" s="77"/>
      <c r="G3" s="77"/>
      <c r="H3" s="77"/>
      <c r="I3" s="77"/>
      <c r="J3" s="78"/>
      <c r="K3" s="10"/>
    </row>
    <row r="4" spans="1:11" ht="5.0999999999999996" customHeight="1" thickBot="1" x14ac:dyDescent="0.3"/>
    <row r="5" spans="1:11" s="15" customFormat="1" ht="47.25" customHeight="1" thickBot="1" x14ac:dyDescent="0.3">
      <c r="A5" s="40"/>
      <c r="B5" s="79" t="s">
        <v>131</v>
      </c>
      <c r="C5" s="80"/>
      <c r="D5" s="80"/>
      <c r="E5" s="80"/>
      <c r="F5" s="80"/>
      <c r="G5" s="80"/>
      <c r="H5" s="80"/>
      <c r="I5" s="81"/>
      <c r="J5" s="14">
        <v>48272632.200000003</v>
      </c>
    </row>
    <row r="6" spans="1:11" ht="30" customHeight="1" thickBot="1" x14ac:dyDescent="0.3">
      <c r="A6" s="40"/>
      <c r="B6" s="92" t="s">
        <v>65</v>
      </c>
      <c r="C6" s="93"/>
      <c r="D6" s="82" t="s">
        <v>66</v>
      </c>
      <c r="E6" s="84" t="s">
        <v>67</v>
      </c>
      <c r="F6" s="85"/>
      <c r="G6" s="85"/>
      <c r="H6" s="86" t="s">
        <v>74</v>
      </c>
      <c r="I6" s="88" t="s">
        <v>71</v>
      </c>
      <c r="J6" s="89"/>
    </row>
    <row r="7" spans="1:11" ht="30" customHeight="1" thickBot="1" x14ac:dyDescent="0.3">
      <c r="A7" s="40"/>
      <c r="B7" s="94"/>
      <c r="C7" s="95"/>
      <c r="D7" s="83"/>
      <c r="E7" s="18" t="s">
        <v>68</v>
      </c>
      <c r="F7" s="19" t="s">
        <v>69</v>
      </c>
      <c r="G7" s="20" t="s">
        <v>70</v>
      </c>
      <c r="H7" s="87"/>
      <c r="I7" s="90"/>
      <c r="J7" s="91"/>
    </row>
    <row r="8" spans="1:11" ht="54" customHeight="1" thickBot="1" x14ac:dyDescent="0.3">
      <c r="A8" s="41">
        <v>1</v>
      </c>
      <c r="B8" s="21" t="s">
        <v>129</v>
      </c>
      <c r="C8" s="22" t="s">
        <v>93</v>
      </c>
      <c r="D8" s="23" t="s">
        <v>75</v>
      </c>
      <c r="E8" s="24" t="s">
        <v>72</v>
      </c>
      <c r="F8" s="24" t="s">
        <v>73</v>
      </c>
      <c r="G8" s="25" t="s">
        <v>132</v>
      </c>
      <c r="H8" s="26">
        <v>481</v>
      </c>
      <c r="I8" s="71">
        <f>(0.15*H8)+100</f>
        <v>172.14999999999998</v>
      </c>
      <c r="J8" s="72"/>
      <c r="K8" s="10"/>
    </row>
    <row r="9" spans="1:11" ht="66.75" customHeight="1" thickTop="1" thickBot="1" x14ac:dyDescent="0.3">
      <c r="A9" s="41">
        <v>2</v>
      </c>
      <c r="B9" s="27" t="s">
        <v>111</v>
      </c>
      <c r="C9" s="28" t="s">
        <v>94</v>
      </c>
      <c r="D9" s="29" t="s">
        <v>75</v>
      </c>
      <c r="E9" s="30" t="s">
        <v>72</v>
      </c>
      <c r="F9" s="30" t="s">
        <v>73</v>
      </c>
      <c r="G9" s="31" t="str">
        <f>B9</f>
        <v>Balcones de la Cantera</v>
      </c>
      <c r="H9" s="32">
        <v>382</v>
      </c>
      <c r="I9" s="71">
        <f t="shared" ref="I9:I25" si="0">(0.15*H9)+100</f>
        <v>157.30000000000001</v>
      </c>
      <c r="J9" s="72"/>
      <c r="K9" s="10"/>
    </row>
    <row r="10" spans="1:11" ht="54" customHeight="1" thickTop="1" thickBot="1" x14ac:dyDescent="0.3">
      <c r="A10" s="41">
        <v>3</v>
      </c>
      <c r="B10" s="27" t="s">
        <v>112</v>
      </c>
      <c r="C10" s="28" t="s">
        <v>95</v>
      </c>
      <c r="D10" s="29" t="s">
        <v>75</v>
      </c>
      <c r="E10" s="30" t="s">
        <v>72</v>
      </c>
      <c r="F10" s="30" t="s">
        <v>73</v>
      </c>
      <c r="G10" s="31" t="str">
        <f t="shared" ref="G10:G25" si="1">B10</f>
        <v>Miguel Hidalgo</v>
      </c>
      <c r="H10" s="32">
        <v>462</v>
      </c>
      <c r="I10" s="71">
        <f t="shared" si="0"/>
        <v>169.3</v>
      </c>
      <c r="J10" s="72"/>
      <c r="K10" s="10"/>
    </row>
    <row r="11" spans="1:11" ht="54" customHeight="1" thickTop="1" thickBot="1" x14ac:dyDescent="0.3">
      <c r="A11" s="41">
        <v>4</v>
      </c>
      <c r="B11" s="27" t="s">
        <v>113</v>
      </c>
      <c r="C11" s="28" t="s">
        <v>96</v>
      </c>
      <c r="D11" s="29" t="s">
        <v>75</v>
      </c>
      <c r="E11" s="30" t="s">
        <v>72</v>
      </c>
      <c r="F11" s="30" t="s">
        <v>73</v>
      </c>
      <c r="G11" s="31" t="str">
        <f t="shared" si="1"/>
        <v>Colinas del Río</v>
      </c>
      <c r="H11" s="32">
        <v>287</v>
      </c>
      <c r="I11" s="71">
        <f t="shared" si="0"/>
        <v>143.05000000000001</v>
      </c>
      <c r="J11" s="72"/>
      <c r="K11" s="10"/>
    </row>
    <row r="12" spans="1:11" ht="55.5" customHeight="1" thickTop="1" thickBot="1" x14ac:dyDescent="0.3">
      <c r="A12" s="41">
        <v>5</v>
      </c>
      <c r="B12" s="27" t="s">
        <v>114</v>
      </c>
      <c r="C12" s="28" t="s">
        <v>97</v>
      </c>
      <c r="D12" s="29" t="s">
        <v>75</v>
      </c>
      <c r="E12" s="30" t="s">
        <v>72</v>
      </c>
      <c r="F12" s="30" t="s">
        <v>73</v>
      </c>
      <c r="G12" s="31" t="str">
        <f t="shared" si="1"/>
        <v>Jardines del Valle</v>
      </c>
      <c r="H12" s="32">
        <v>600</v>
      </c>
      <c r="I12" s="71">
        <f t="shared" si="0"/>
        <v>190</v>
      </c>
      <c r="J12" s="72"/>
      <c r="K12" s="10"/>
    </row>
    <row r="13" spans="1:11" ht="54" customHeight="1" thickTop="1" thickBot="1" x14ac:dyDescent="0.3">
      <c r="A13" s="41">
        <v>6</v>
      </c>
      <c r="B13" s="27" t="s">
        <v>115</v>
      </c>
      <c r="C13" s="28" t="s">
        <v>98</v>
      </c>
      <c r="D13" s="29" t="s">
        <v>75</v>
      </c>
      <c r="E13" s="30" t="s">
        <v>72</v>
      </c>
      <c r="F13" s="30" t="s">
        <v>73</v>
      </c>
      <c r="G13" s="31" t="str">
        <f t="shared" si="1"/>
        <v>Praderas de San Antonio</v>
      </c>
      <c r="H13" s="32">
        <v>111</v>
      </c>
      <c r="I13" s="71">
        <f t="shared" si="0"/>
        <v>116.65</v>
      </c>
      <c r="J13" s="72"/>
      <c r="K13" s="10"/>
    </row>
    <row r="14" spans="1:11" ht="53.25" customHeight="1" thickTop="1" thickBot="1" x14ac:dyDescent="0.3">
      <c r="A14" s="41">
        <v>7</v>
      </c>
      <c r="B14" s="27" t="s">
        <v>116</v>
      </c>
      <c r="C14" s="28" t="s">
        <v>99</v>
      </c>
      <c r="D14" s="29" t="s">
        <v>75</v>
      </c>
      <c r="E14" s="30" t="s">
        <v>72</v>
      </c>
      <c r="F14" s="30" t="s">
        <v>73</v>
      </c>
      <c r="G14" s="31" t="str">
        <f>B14</f>
        <v>La Gloria del Collí</v>
      </c>
      <c r="H14" s="32">
        <v>182</v>
      </c>
      <c r="I14" s="71">
        <f t="shared" si="0"/>
        <v>127.3</v>
      </c>
      <c r="J14" s="72"/>
      <c r="K14" s="10"/>
    </row>
    <row r="15" spans="1:11" ht="53.25" customHeight="1" thickTop="1" thickBot="1" x14ac:dyDescent="0.3">
      <c r="A15" s="41">
        <v>8</v>
      </c>
      <c r="B15" s="27" t="s">
        <v>117</v>
      </c>
      <c r="C15" s="28" t="s">
        <v>100</v>
      </c>
      <c r="D15" s="29" t="s">
        <v>75</v>
      </c>
      <c r="E15" s="30" t="s">
        <v>72</v>
      </c>
      <c r="F15" s="30" t="s">
        <v>73</v>
      </c>
      <c r="G15" s="31" t="str">
        <f t="shared" si="1"/>
        <v>El Colli Urbano</v>
      </c>
      <c r="H15" s="32">
        <v>143</v>
      </c>
      <c r="I15" s="71">
        <f t="shared" si="0"/>
        <v>121.45</v>
      </c>
      <c r="J15" s="72"/>
      <c r="K15" s="10"/>
    </row>
    <row r="16" spans="1:11" ht="55.5" customHeight="1" thickTop="1" thickBot="1" x14ac:dyDescent="0.3">
      <c r="A16" s="41">
        <v>9</v>
      </c>
      <c r="B16" s="27" t="s">
        <v>118</v>
      </c>
      <c r="C16" s="28" t="s">
        <v>101</v>
      </c>
      <c r="D16" s="29" t="s">
        <v>75</v>
      </c>
      <c r="E16" s="30" t="s">
        <v>72</v>
      </c>
      <c r="F16" s="30" t="s">
        <v>73</v>
      </c>
      <c r="G16" s="31" t="str">
        <f t="shared" si="1"/>
        <v>Mariano Otero</v>
      </c>
      <c r="H16" s="32">
        <v>153</v>
      </c>
      <c r="I16" s="71">
        <f t="shared" si="0"/>
        <v>122.95</v>
      </c>
      <c r="J16" s="72"/>
      <c r="K16" s="10"/>
    </row>
    <row r="17" spans="1:11" ht="55.5" customHeight="1" thickTop="1" thickBot="1" x14ac:dyDescent="0.3">
      <c r="A17" s="41">
        <v>10</v>
      </c>
      <c r="B17" s="27" t="s">
        <v>119</v>
      </c>
      <c r="C17" s="28" t="s">
        <v>102</v>
      </c>
      <c r="D17" s="29" t="s">
        <v>75</v>
      </c>
      <c r="E17" s="30" t="s">
        <v>72</v>
      </c>
      <c r="F17" s="30" t="s">
        <v>73</v>
      </c>
      <c r="G17" s="31" t="str">
        <f t="shared" si="1"/>
        <v>La Granja</v>
      </c>
      <c r="H17" s="32">
        <v>74</v>
      </c>
      <c r="I17" s="71">
        <f t="shared" si="0"/>
        <v>111.1</v>
      </c>
      <c r="J17" s="72"/>
      <c r="K17" s="10"/>
    </row>
    <row r="18" spans="1:11" ht="54" customHeight="1" thickTop="1" thickBot="1" x14ac:dyDescent="0.3">
      <c r="A18" s="41">
        <v>11</v>
      </c>
      <c r="B18" s="27" t="s">
        <v>120</v>
      </c>
      <c r="C18" s="28" t="s">
        <v>103</v>
      </c>
      <c r="D18" s="29" t="s">
        <v>75</v>
      </c>
      <c r="E18" s="30" t="s">
        <v>72</v>
      </c>
      <c r="F18" s="30" t="s">
        <v>73</v>
      </c>
      <c r="G18" s="31" t="str">
        <f t="shared" si="1"/>
        <v>Miramar</v>
      </c>
      <c r="H18" s="32">
        <v>280</v>
      </c>
      <c r="I18" s="71">
        <f t="shared" si="0"/>
        <v>142</v>
      </c>
      <c r="J18" s="72"/>
      <c r="K18" s="10"/>
    </row>
    <row r="19" spans="1:11" ht="54" customHeight="1" thickTop="1" thickBot="1" x14ac:dyDescent="0.3">
      <c r="A19" s="41">
        <v>12</v>
      </c>
      <c r="B19" s="27" t="s">
        <v>121</v>
      </c>
      <c r="C19" s="28" t="s">
        <v>104</v>
      </c>
      <c r="D19" s="29" t="s">
        <v>75</v>
      </c>
      <c r="E19" s="30" t="s">
        <v>72</v>
      </c>
      <c r="F19" s="30" t="s">
        <v>73</v>
      </c>
      <c r="G19" s="31" t="str">
        <f>B19</f>
        <v>Colegio Militar</v>
      </c>
      <c r="H19" s="32">
        <v>458</v>
      </c>
      <c r="I19" s="71">
        <f t="shared" si="0"/>
        <v>168.7</v>
      </c>
      <c r="J19" s="72"/>
      <c r="K19" s="10"/>
    </row>
    <row r="20" spans="1:11" ht="39.75" thickTop="1" thickBot="1" x14ac:dyDescent="0.3">
      <c r="A20" s="41">
        <v>13</v>
      </c>
      <c r="B20" s="27" t="s">
        <v>122</v>
      </c>
      <c r="C20" s="28" t="s">
        <v>105</v>
      </c>
      <c r="D20" s="29" t="s">
        <v>75</v>
      </c>
      <c r="E20" s="30" t="s">
        <v>72</v>
      </c>
      <c r="F20" s="30" t="s">
        <v>73</v>
      </c>
      <c r="G20" s="31" t="str">
        <f t="shared" si="1"/>
        <v>Agricola</v>
      </c>
      <c r="H20" s="33">
        <v>368</v>
      </c>
      <c r="I20" s="71">
        <f t="shared" si="0"/>
        <v>155.19999999999999</v>
      </c>
      <c r="J20" s="72"/>
      <c r="K20" s="10"/>
    </row>
    <row r="21" spans="1:11" ht="52.5" thickTop="1" thickBot="1" x14ac:dyDescent="0.3">
      <c r="A21" s="41">
        <v>14</v>
      </c>
      <c r="B21" s="27" t="s">
        <v>123</v>
      </c>
      <c r="C21" s="28" t="s">
        <v>106</v>
      </c>
      <c r="D21" s="29" t="s">
        <v>75</v>
      </c>
      <c r="E21" s="30" t="s">
        <v>72</v>
      </c>
      <c r="F21" s="30" t="s">
        <v>73</v>
      </c>
      <c r="G21" s="31" t="str">
        <f t="shared" si="1"/>
        <v>Revolución</v>
      </c>
      <c r="H21" s="33">
        <v>298</v>
      </c>
      <c r="I21" s="71">
        <f t="shared" si="0"/>
        <v>144.69999999999999</v>
      </c>
      <c r="J21" s="72"/>
      <c r="K21" s="10"/>
    </row>
    <row r="22" spans="1:11" ht="59.25" customHeight="1" thickTop="1" thickBot="1" x14ac:dyDescent="0.3">
      <c r="A22" s="41">
        <v>15</v>
      </c>
      <c r="B22" s="27" t="s">
        <v>124</v>
      </c>
      <c r="C22" s="28" t="s">
        <v>107</v>
      </c>
      <c r="D22" s="29" t="s">
        <v>75</v>
      </c>
      <c r="E22" s="30" t="s">
        <v>72</v>
      </c>
      <c r="F22" s="30" t="s">
        <v>73</v>
      </c>
      <c r="G22" s="31" t="str">
        <f t="shared" si="1"/>
        <v>Santa Lucia</v>
      </c>
      <c r="H22" s="33">
        <v>118</v>
      </c>
      <c r="I22" s="71">
        <f t="shared" si="0"/>
        <v>117.7</v>
      </c>
      <c r="J22" s="72"/>
      <c r="K22" s="10"/>
    </row>
    <row r="23" spans="1:11" ht="41.25" customHeight="1" thickTop="1" thickBot="1" x14ac:dyDescent="0.3">
      <c r="A23" s="41">
        <v>16</v>
      </c>
      <c r="B23" s="27" t="s">
        <v>125</v>
      </c>
      <c r="C23" s="28" t="s">
        <v>108</v>
      </c>
      <c r="D23" s="29" t="s">
        <v>75</v>
      </c>
      <c r="E23" s="30" t="s">
        <v>72</v>
      </c>
      <c r="F23" s="30" t="s">
        <v>73</v>
      </c>
      <c r="G23" s="31" t="str">
        <f t="shared" si="1"/>
        <v>Jardines El Alamo</v>
      </c>
      <c r="H23" s="33">
        <v>855</v>
      </c>
      <c r="I23" s="71">
        <f t="shared" si="0"/>
        <v>228.25</v>
      </c>
      <c r="J23" s="72"/>
      <c r="K23" s="10"/>
    </row>
    <row r="24" spans="1:11" ht="39.75" customHeight="1" thickTop="1" thickBot="1" x14ac:dyDescent="0.3">
      <c r="A24" s="41">
        <v>17</v>
      </c>
      <c r="B24" s="27" t="s">
        <v>126</v>
      </c>
      <c r="C24" s="28" t="s">
        <v>109</v>
      </c>
      <c r="D24" s="29" t="s">
        <v>75</v>
      </c>
      <c r="E24" s="30" t="s">
        <v>72</v>
      </c>
      <c r="F24" s="30" t="s">
        <v>73</v>
      </c>
      <c r="G24" s="31" t="str">
        <f>B24</f>
        <v>La Magdalena</v>
      </c>
      <c r="H24" s="38">
        <v>737</v>
      </c>
      <c r="I24" s="71">
        <f t="shared" si="0"/>
        <v>210.55</v>
      </c>
      <c r="J24" s="72"/>
      <c r="K24" s="10"/>
    </row>
    <row r="25" spans="1:11" ht="39.75" customHeight="1" thickTop="1" thickBot="1" x14ac:dyDescent="0.3">
      <c r="A25" s="41">
        <v>18</v>
      </c>
      <c r="B25" s="34" t="s">
        <v>127</v>
      </c>
      <c r="C25" s="35" t="s">
        <v>110</v>
      </c>
      <c r="D25" s="36" t="s">
        <v>75</v>
      </c>
      <c r="E25" s="37" t="s">
        <v>72</v>
      </c>
      <c r="F25" s="37" t="s">
        <v>73</v>
      </c>
      <c r="G25" s="31" t="str">
        <f t="shared" si="1"/>
        <v>Río Blanco</v>
      </c>
      <c r="H25" s="38">
        <v>104</v>
      </c>
      <c r="I25" s="71">
        <f t="shared" si="0"/>
        <v>115.6</v>
      </c>
      <c r="J25" s="72"/>
      <c r="K25" s="10"/>
    </row>
    <row r="26" spans="1:11" ht="15" thickBot="1" x14ac:dyDescent="0.3">
      <c r="B26" s="96" t="s">
        <v>76</v>
      </c>
      <c r="C26" s="97"/>
      <c r="D26" s="97"/>
      <c r="E26" s="97"/>
      <c r="F26" s="97"/>
      <c r="G26" s="97"/>
      <c r="H26" s="97"/>
      <c r="I26" s="97"/>
      <c r="J26" s="98"/>
      <c r="K26" s="10"/>
    </row>
  </sheetData>
  <mergeCells count="28">
    <mergeCell ref="B26:J26"/>
    <mergeCell ref="I11:J11"/>
    <mergeCell ref="I12:J12"/>
    <mergeCell ref="I13:J13"/>
    <mergeCell ref="I19:J19"/>
    <mergeCell ref="I14:J14"/>
    <mergeCell ref="I15:J15"/>
    <mergeCell ref="I16:J16"/>
    <mergeCell ref="I17:J17"/>
    <mergeCell ref="I18:J18"/>
    <mergeCell ref="I22:J22"/>
    <mergeCell ref="I23:J23"/>
    <mergeCell ref="I21:J21"/>
    <mergeCell ref="I20:J20"/>
    <mergeCell ref="I24:J24"/>
    <mergeCell ref="I25:J25"/>
    <mergeCell ref="I8:J8"/>
    <mergeCell ref="I9:J9"/>
    <mergeCell ref="I10:J10"/>
    <mergeCell ref="C1:J1"/>
    <mergeCell ref="C2:J2"/>
    <mergeCell ref="C3:J3"/>
    <mergeCell ref="B5:I5"/>
    <mergeCell ref="D6:D7"/>
    <mergeCell ref="E6:G6"/>
    <mergeCell ref="H6:H7"/>
    <mergeCell ref="I6:J7"/>
    <mergeCell ref="B6:C7"/>
  </mergeCells>
  <phoneticPr fontId="14" type="noConversion"/>
  <printOptions horizontalCentered="1"/>
  <pageMargins left="0.19" right="0.19685039370078741" top="0.52" bottom="0.48" header="0.27559055118110237" footer="0.31496062992125984"/>
  <pageSetup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9211-D825-4990-A381-966C97CA4141}">
  <dimension ref="B3:B101"/>
  <sheetViews>
    <sheetView workbookViewId="0">
      <selection activeCell="B3" sqref="B3:B101"/>
    </sheetView>
  </sheetViews>
  <sheetFormatPr baseColWidth="10" defaultRowHeight="15" x14ac:dyDescent="0.25"/>
  <cols>
    <col min="2" max="2" width="25.85546875" customWidth="1"/>
  </cols>
  <sheetData>
    <row r="3" spans="2:2" x14ac:dyDescent="0.25">
      <c r="B3" s="104" t="s">
        <v>77</v>
      </c>
    </row>
    <row r="4" spans="2:2" x14ac:dyDescent="0.25">
      <c r="B4" s="104"/>
    </row>
    <row r="5" spans="2:2" x14ac:dyDescent="0.25">
      <c r="B5" s="104"/>
    </row>
    <row r="6" spans="2:2" x14ac:dyDescent="0.25">
      <c r="B6" s="104"/>
    </row>
    <row r="7" spans="2:2" x14ac:dyDescent="0.25">
      <c r="B7" s="104"/>
    </row>
    <row r="8" spans="2:2" x14ac:dyDescent="0.25">
      <c r="B8" s="104"/>
    </row>
    <row r="9" spans="2:2" x14ac:dyDescent="0.25">
      <c r="B9" s="104" t="s">
        <v>78</v>
      </c>
    </row>
    <row r="10" spans="2:2" x14ac:dyDescent="0.25">
      <c r="B10" s="104"/>
    </row>
    <row r="11" spans="2:2" x14ac:dyDescent="0.25">
      <c r="B11" s="104"/>
    </row>
    <row r="12" spans="2:2" x14ac:dyDescent="0.25">
      <c r="B12" s="104"/>
    </row>
    <row r="13" spans="2:2" x14ac:dyDescent="0.25">
      <c r="B13" s="104"/>
    </row>
    <row r="14" spans="2:2" x14ac:dyDescent="0.25">
      <c r="B14" s="104"/>
    </row>
    <row r="15" spans="2:2" x14ac:dyDescent="0.25">
      <c r="B15" s="99" t="s">
        <v>79</v>
      </c>
    </row>
    <row r="16" spans="2:2" x14ac:dyDescent="0.25">
      <c r="B16" s="100"/>
    </row>
    <row r="17" spans="2:2" x14ac:dyDescent="0.25">
      <c r="B17" s="100"/>
    </row>
    <row r="18" spans="2:2" x14ac:dyDescent="0.25">
      <c r="B18" s="100"/>
    </row>
    <row r="19" spans="2:2" x14ac:dyDescent="0.25">
      <c r="B19" s="100"/>
    </row>
    <row r="20" spans="2:2" x14ac:dyDescent="0.25">
      <c r="B20" s="101"/>
    </row>
    <row r="21" spans="2:2" x14ac:dyDescent="0.25">
      <c r="B21" s="99" t="s">
        <v>80</v>
      </c>
    </row>
    <row r="22" spans="2:2" x14ac:dyDescent="0.25">
      <c r="B22" s="100"/>
    </row>
    <row r="23" spans="2:2" x14ac:dyDescent="0.25">
      <c r="B23" s="100"/>
    </row>
    <row r="24" spans="2:2" x14ac:dyDescent="0.25">
      <c r="B24" s="100"/>
    </row>
    <row r="25" spans="2:2" x14ac:dyDescent="0.25">
      <c r="B25" s="100"/>
    </row>
    <row r="26" spans="2:2" x14ac:dyDescent="0.25">
      <c r="B26" s="100"/>
    </row>
    <row r="27" spans="2:2" x14ac:dyDescent="0.25">
      <c r="B27" s="100"/>
    </row>
    <row r="28" spans="2:2" x14ac:dyDescent="0.25">
      <c r="B28" s="101"/>
    </row>
    <row r="29" spans="2:2" x14ac:dyDescent="0.25">
      <c r="B29" s="99" t="s">
        <v>81</v>
      </c>
    </row>
    <row r="30" spans="2:2" x14ac:dyDescent="0.25">
      <c r="B30" s="100"/>
    </row>
    <row r="31" spans="2:2" x14ac:dyDescent="0.25">
      <c r="B31" s="100"/>
    </row>
    <row r="32" spans="2:2" x14ac:dyDescent="0.25">
      <c r="B32" s="100"/>
    </row>
    <row r="33" spans="2:2" x14ac:dyDescent="0.25">
      <c r="B33" s="100"/>
    </row>
    <row r="34" spans="2:2" x14ac:dyDescent="0.25">
      <c r="B34" s="100"/>
    </row>
    <row r="35" spans="2:2" x14ac:dyDescent="0.25">
      <c r="B35" s="100"/>
    </row>
    <row r="36" spans="2:2" x14ac:dyDescent="0.25">
      <c r="B36" s="101"/>
    </row>
    <row r="37" spans="2:2" x14ac:dyDescent="0.25">
      <c r="B37" s="99" t="s">
        <v>82</v>
      </c>
    </row>
    <row r="38" spans="2:2" x14ac:dyDescent="0.25">
      <c r="B38" s="100"/>
    </row>
    <row r="39" spans="2:2" x14ac:dyDescent="0.25">
      <c r="B39" s="100"/>
    </row>
    <row r="40" spans="2:2" x14ac:dyDescent="0.25">
      <c r="B40" s="100"/>
    </row>
    <row r="41" spans="2:2" x14ac:dyDescent="0.25">
      <c r="B41" s="100"/>
    </row>
    <row r="42" spans="2:2" x14ac:dyDescent="0.25">
      <c r="B42" s="100"/>
    </row>
    <row r="43" spans="2:2" x14ac:dyDescent="0.25">
      <c r="B43" s="101"/>
    </row>
    <row r="44" spans="2:2" x14ac:dyDescent="0.25">
      <c r="B44" s="99" t="s">
        <v>83</v>
      </c>
    </row>
    <row r="45" spans="2:2" x14ac:dyDescent="0.25">
      <c r="B45" s="100"/>
    </row>
    <row r="46" spans="2:2" x14ac:dyDescent="0.25">
      <c r="B46" s="100"/>
    </row>
    <row r="47" spans="2:2" x14ac:dyDescent="0.25">
      <c r="B47" s="100"/>
    </row>
    <row r="48" spans="2:2" x14ac:dyDescent="0.25">
      <c r="B48" s="102"/>
    </row>
    <row r="49" spans="2:2" x14ac:dyDescent="0.25">
      <c r="B49" s="99" t="s">
        <v>84</v>
      </c>
    </row>
    <row r="50" spans="2:2" x14ac:dyDescent="0.25">
      <c r="B50" s="100"/>
    </row>
    <row r="51" spans="2:2" x14ac:dyDescent="0.25">
      <c r="B51" s="100"/>
    </row>
    <row r="52" spans="2:2" x14ac:dyDescent="0.25">
      <c r="B52" s="100"/>
    </row>
    <row r="53" spans="2:2" x14ac:dyDescent="0.25">
      <c r="B53" s="102"/>
    </row>
    <row r="54" spans="2:2" x14ac:dyDescent="0.25">
      <c r="B54" s="99" t="s">
        <v>85</v>
      </c>
    </row>
    <row r="55" spans="2:2" x14ac:dyDescent="0.25">
      <c r="B55" s="100"/>
    </row>
    <row r="56" spans="2:2" x14ac:dyDescent="0.25">
      <c r="B56" s="100"/>
    </row>
    <row r="57" spans="2:2" x14ac:dyDescent="0.25">
      <c r="B57" s="100"/>
    </row>
    <row r="58" spans="2:2" x14ac:dyDescent="0.25">
      <c r="B58" s="102"/>
    </row>
    <row r="59" spans="2:2" x14ac:dyDescent="0.25">
      <c r="B59" s="99" t="s">
        <v>86</v>
      </c>
    </row>
    <row r="60" spans="2:2" x14ac:dyDescent="0.25">
      <c r="B60" s="100"/>
    </row>
    <row r="61" spans="2:2" x14ac:dyDescent="0.25">
      <c r="B61" s="100"/>
    </row>
    <row r="62" spans="2:2" x14ac:dyDescent="0.25">
      <c r="B62" s="100"/>
    </row>
    <row r="63" spans="2:2" x14ac:dyDescent="0.25">
      <c r="B63" s="100"/>
    </row>
    <row r="64" spans="2:2" x14ac:dyDescent="0.25">
      <c r="B64" s="100"/>
    </row>
    <row r="65" spans="2:2" x14ac:dyDescent="0.25">
      <c r="B65" s="101"/>
    </row>
    <row r="66" spans="2:2" x14ac:dyDescent="0.25">
      <c r="B66" s="99" t="s">
        <v>87</v>
      </c>
    </row>
    <row r="67" spans="2:2" x14ac:dyDescent="0.25">
      <c r="B67" s="100"/>
    </row>
    <row r="68" spans="2:2" x14ac:dyDescent="0.25">
      <c r="B68" s="100"/>
    </row>
    <row r="69" spans="2:2" x14ac:dyDescent="0.25">
      <c r="B69" s="100"/>
    </row>
    <row r="70" spans="2:2" x14ac:dyDescent="0.25">
      <c r="B70" s="102"/>
    </row>
    <row r="71" spans="2:2" x14ac:dyDescent="0.25">
      <c r="B71" s="99" t="s">
        <v>88</v>
      </c>
    </row>
    <row r="72" spans="2:2" x14ac:dyDescent="0.25">
      <c r="B72" s="100"/>
    </row>
    <row r="73" spans="2:2" x14ac:dyDescent="0.25">
      <c r="B73" s="100"/>
    </row>
    <row r="74" spans="2:2" x14ac:dyDescent="0.25">
      <c r="B74" s="100"/>
    </row>
    <row r="75" spans="2:2" x14ac:dyDescent="0.25">
      <c r="B75" s="100"/>
    </row>
    <row r="76" spans="2:2" x14ac:dyDescent="0.25">
      <c r="B76" s="101"/>
    </row>
    <row r="77" spans="2:2" x14ac:dyDescent="0.25">
      <c r="B77" s="99" t="s">
        <v>89</v>
      </c>
    </row>
    <row r="78" spans="2:2" x14ac:dyDescent="0.25">
      <c r="B78" s="100"/>
    </row>
    <row r="79" spans="2:2" x14ac:dyDescent="0.25">
      <c r="B79" s="100"/>
    </row>
    <row r="80" spans="2:2" x14ac:dyDescent="0.25">
      <c r="B80" s="100"/>
    </row>
    <row r="81" spans="2:2" x14ac:dyDescent="0.25">
      <c r="B81" s="100"/>
    </row>
    <row r="82" spans="2:2" x14ac:dyDescent="0.25">
      <c r="B82" s="100"/>
    </row>
    <row r="83" spans="2:2" x14ac:dyDescent="0.25">
      <c r="B83" s="101"/>
    </row>
    <row r="84" spans="2:2" x14ac:dyDescent="0.25">
      <c r="B84" s="99" t="s">
        <v>90</v>
      </c>
    </row>
    <row r="85" spans="2:2" x14ac:dyDescent="0.25">
      <c r="B85" s="100"/>
    </row>
    <row r="86" spans="2:2" x14ac:dyDescent="0.25">
      <c r="B86" s="100"/>
    </row>
    <row r="87" spans="2:2" x14ac:dyDescent="0.25">
      <c r="B87" s="102"/>
    </row>
    <row r="88" spans="2:2" x14ac:dyDescent="0.25">
      <c r="B88" s="99" t="s">
        <v>91</v>
      </c>
    </row>
    <row r="89" spans="2:2" x14ac:dyDescent="0.25">
      <c r="B89" s="100"/>
    </row>
    <row r="90" spans="2:2" x14ac:dyDescent="0.25">
      <c r="B90" s="100"/>
    </row>
    <row r="91" spans="2:2" x14ac:dyDescent="0.25">
      <c r="B91" s="100"/>
    </row>
    <row r="92" spans="2:2" x14ac:dyDescent="0.25">
      <c r="B92" s="100"/>
    </row>
    <row r="93" spans="2:2" x14ac:dyDescent="0.25">
      <c r="B93" s="102"/>
    </row>
    <row r="94" spans="2:2" x14ac:dyDescent="0.25">
      <c r="B94" s="103" t="s">
        <v>92</v>
      </c>
    </row>
    <row r="95" spans="2:2" x14ac:dyDescent="0.25">
      <c r="B95" s="103"/>
    </row>
    <row r="96" spans="2:2" x14ac:dyDescent="0.25">
      <c r="B96" s="103"/>
    </row>
    <row r="97" spans="2:2" x14ac:dyDescent="0.25">
      <c r="B97" s="103"/>
    </row>
    <row r="98" spans="2:2" x14ac:dyDescent="0.25">
      <c r="B98" s="103"/>
    </row>
    <row r="99" spans="2:2" x14ac:dyDescent="0.25">
      <c r="B99" s="103"/>
    </row>
    <row r="100" spans="2:2" x14ac:dyDescent="0.25">
      <c r="B100" s="103"/>
    </row>
    <row r="101" spans="2:2" x14ac:dyDescent="0.25">
      <c r="B101" s="103"/>
    </row>
  </sheetData>
  <mergeCells count="16">
    <mergeCell ref="B37:B43"/>
    <mergeCell ref="B3:B8"/>
    <mergeCell ref="B9:B14"/>
    <mergeCell ref="B15:B20"/>
    <mergeCell ref="B21:B28"/>
    <mergeCell ref="B29:B36"/>
    <mergeCell ref="B77:B83"/>
    <mergeCell ref="B84:B87"/>
    <mergeCell ref="B88:B93"/>
    <mergeCell ref="B94:B101"/>
    <mergeCell ref="B44:B48"/>
    <mergeCell ref="B49:B53"/>
    <mergeCell ref="B54:B58"/>
    <mergeCell ref="B59:B65"/>
    <mergeCell ref="B66:B70"/>
    <mergeCell ref="B71:B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Obligación-transparente</vt:lpstr>
      <vt:lpstr>FAIS</vt:lpstr>
      <vt:lpstr>Hoja1</vt:lpstr>
      <vt:lpstr>FAIS!Área_de_impresión</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Claudia Gloria Bello</cp:lastModifiedBy>
  <cp:revision/>
  <cp:lastPrinted>2026-05-19T21:50:25Z</cp:lastPrinted>
  <dcterms:created xsi:type="dcterms:W3CDTF">2015-10-16T17:50:57Z</dcterms:created>
  <dcterms:modified xsi:type="dcterms:W3CDTF">2026-05-19T21:50:40Z</dcterms:modified>
</cp:coreProperties>
</file>