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bril\ARMONIZADO MENSUAL\"/>
    </mc:Choice>
  </mc:AlternateContent>
  <xr:revisionPtr revIDLastSave="0" documentId="8_{FA7D8E11-7985-4B3C-932F-D9E4E2E50F77}" xr6:coauthVersionLast="47" xr6:coauthVersionMax="47" xr10:uidLastSave="{00000000-0000-0000-0000-000000000000}"/>
  <bookViews>
    <workbookView xWindow="0" yWindow="2010" windowWidth="27765" windowHeight="11295" xr2:uid="{00000000-000D-0000-FFFF-FFFF00000000}"/>
  </bookViews>
  <sheets>
    <sheet name="Zapopan" sheetId="5" r:id="rId1"/>
  </sheets>
  <definedNames>
    <definedName name="_xlnm.Print_Area" localSheetId="0">Zapopan!$A$1:$I$48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<sst xmlns="http://schemas.openxmlformats.org/spreadsheetml/2006/main" count="37" uniqueCount="26">
  <si>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</si>
  <si>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</si>
  <si>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</si>
  <si>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</si>
  <si>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</si>
  <si>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</si>
  <si>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</si>
  <si>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</si>
  <si>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</si>
  <si>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</si>
  <si>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</si>
  <si>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</si>
  <si>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</si>
  <si>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</si>
  <si>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</si>
  <si>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</si>
  <si>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</si>
  <si>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</si>
  <si>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</si>
  <si>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</si>
  <si>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</si>
  <si>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</si>
  <si>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</si>
  <si>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</si>
  <si>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BBVA  Mexico S.A de C.V, / Banco Nacional de Obras y Servicios Públicos, S.N.C.</t>
  </si>
  <si>
    <t>Del 01 de Abril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</si>
</sst>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7" fontId="14" fillId="0" borderId="2" xfId="0" applyNumberFormat="1" applyFont="1" applyFill="1" applyBorder="1" applyAlignment="1">
      <alignment horizontal="center"/>
    </xf>
    <xf numFmtId="168" fontId="2" fillId="0" borderId="0" xfId="0" applyNumberFormat="1" applyFont="1" applyBorder="1"/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tabSelected="1" topLeftCell="A24" zoomScaleNormal="100" workbookViewId="0">
      <selection activeCell="G40" sqref="G40: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73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3" customFormat="1" ht="12" x14ac:dyDescent="0.2">
      <c r="A1" s="22"/>
      <c r="B1" s="1"/>
      <c r="C1" s="1"/>
      <c r="D1" s="1"/>
      <c r="E1" s="1"/>
      <c r="F1" s="1"/>
      <c r="G1" s="63"/>
      <c r="H1" s="64"/>
    </row>
    <row r="2" spans="1:16" s="24" customFormat="1" ht="16.5" customHeight="1" x14ac:dyDescent="0.25">
      <c r="A2" s="22"/>
      <c r="B2" s="56"/>
      <c r="C2" s="57"/>
      <c r="D2" s="97" t="s">
        <v>23</v>
      </c>
      <c r="E2" s="97"/>
      <c r="F2" s="97"/>
      <c r="G2" s="97"/>
      <c r="H2" s="98"/>
      <c r="I2" s="40"/>
      <c r="J2" s="29"/>
      <c r="K2" s="29"/>
      <c r="L2" s="29"/>
      <c r="M2" s="29"/>
      <c r="N2" s="25"/>
      <c r="O2" s="26"/>
    </row>
    <row r="3" spans="1:16" s="27" customFormat="1" ht="16.5" customHeight="1" x14ac:dyDescent="0.25">
      <c r="A3" s="22"/>
      <c r="B3" s="58"/>
      <c r="C3" s="22"/>
      <c r="D3" s="99" t="s">
        <v>0</v>
      </c>
      <c r="E3" s="99"/>
      <c r="F3" s="99"/>
      <c r="G3" s="99"/>
      <c r="H3" s="100"/>
      <c r="I3" s="41"/>
      <c r="J3" s="29"/>
      <c r="K3" s="29"/>
      <c r="L3" s="29"/>
      <c r="M3" s="29"/>
    </row>
    <row r="4" spans="1:16" s="24" customFormat="1" ht="16.5" customHeight="1" x14ac:dyDescent="0.25">
      <c r="A4" s="22"/>
      <c r="B4" s="59"/>
      <c r="C4" s="60"/>
      <c r="D4" s="101" t="s">
        <v>25</v>
      </c>
      <c r="E4" s="101"/>
      <c r="F4" s="101"/>
      <c r="G4" s="101"/>
      <c r="H4" s="102"/>
      <c r="I4" s="42"/>
      <c r="J4" s="29"/>
      <c r="K4" s="29"/>
      <c r="L4" s="29"/>
      <c r="M4" s="29"/>
      <c r="N4" s="29"/>
      <c r="O4" s="30"/>
      <c r="P4" s="30"/>
    </row>
    <row r="5" spans="1:16" s="24" customFormat="1" ht="16.5" customHeight="1" x14ac:dyDescent="0.25">
      <c r="A5" s="31"/>
      <c r="B5" s="61"/>
      <c r="C5" s="62"/>
      <c r="D5" s="103" t="s">
        <v>20</v>
      </c>
      <c r="E5" s="103"/>
      <c r="F5" s="103"/>
      <c r="G5" s="103"/>
      <c r="H5" s="104"/>
      <c r="I5" s="43"/>
      <c r="J5" s="29"/>
      <c r="K5" s="29"/>
      <c r="L5" s="29"/>
      <c r="M5" s="29"/>
      <c r="N5" s="29"/>
      <c r="O5" s="32"/>
      <c r="P5" s="32"/>
    </row>
    <row r="6" spans="1:16" s="24" customFormat="1" x14ac:dyDescent="0.25">
      <c r="A6" s="33"/>
      <c r="B6" s="59"/>
      <c r="C6" s="60"/>
      <c r="D6" s="34"/>
      <c r="E6" s="34"/>
      <c r="F6" s="35"/>
      <c r="G6" s="65"/>
      <c r="H6" s="95"/>
      <c r="I6" s="35"/>
      <c r="J6" s="35"/>
      <c r="K6" s="36"/>
      <c r="L6" s="35"/>
      <c r="M6" s="35"/>
      <c r="N6" s="37"/>
      <c r="O6" s="28"/>
      <c r="P6" s="28"/>
    </row>
    <row r="7" spans="1:16" s="1" customFormat="1" ht="25.5" x14ac:dyDescent="0.2">
      <c r="A7" s="2"/>
      <c r="B7" s="110" t="s">
        <v>1</v>
      </c>
      <c r="C7" s="110"/>
      <c r="D7" s="110"/>
      <c r="E7" s="55" t="s">
        <v>2</v>
      </c>
      <c r="F7" s="55" t="s">
        <v>3</v>
      </c>
      <c r="G7" s="66" t="s">
        <v>4</v>
      </c>
      <c r="H7" s="66" t="s">
        <v>5</v>
      </c>
      <c r="I7" s="46"/>
    </row>
    <row r="8" spans="1:16" s="1" customFormat="1" ht="12" customHeight="1" x14ac:dyDescent="0.2">
      <c r="A8" s="2"/>
      <c r="B8" s="105"/>
      <c r="C8" s="106"/>
      <c r="D8" s="106"/>
      <c r="E8" s="52"/>
      <c r="F8" s="6"/>
      <c r="G8" s="67"/>
      <c r="H8" s="68"/>
      <c r="I8" s="8"/>
    </row>
    <row r="9" spans="1:16" s="1" customFormat="1" ht="12" x14ac:dyDescent="0.2">
      <c r="A9" s="2"/>
      <c r="B9" s="105"/>
      <c r="C9" s="106"/>
      <c r="D9" s="106"/>
      <c r="E9" s="7"/>
      <c r="F9" s="6"/>
      <c r="G9" s="67"/>
      <c r="H9" s="68"/>
      <c r="I9" s="8"/>
    </row>
    <row r="10" spans="1:16" s="1" customFormat="1" ht="12" x14ac:dyDescent="0.2">
      <c r="A10" s="2"/>
      <c r="B10" s="105" t="s">
        <v>6</v>
      </c>
      <c r="C10" s="106"/>
      <c r="D10" s="106"/>
      <c r="E10" s="12"/>
      <c r="F10" s="20"/>
      <c r="G10" s="69"/>
      <c r="H10" s="70"/>
      <c r="I10" s="12"/>
    </row>
    <row r="11" spans="1:16" s="1" customFormat="1" ht="12" x14ac:dyDescent="0.2">
      <c r="A11" s="2"/>
      <c r="B11" s="89"/>
      <c r="C11" s="90"/>
      <c r="D11" s="90"/>
      <c r="E11" s="12"/>
      <c r="F11" s="20"/>
      <c r="G11" s="78"/>
      <c r="H11" s="79"/>
      <c r="I11" s="12"/>
    </row>
    <row r="12" spans="1:16" s="1" customFormat="1" ht="12" customHeight="1" x14ac:dyDescent="0.2">
      <c r="A12" s="2"/>
      <c r="B12" s="47"/>
      <c r="C12" s="109" t="s">
        <v>7</v>
      </c>
      <c r="D12" s="109"/>
      <c r="E12" s="12"/>
      <c r="F12" s="20"/>
      <c r="G12" s="96"/>
      <c r="H12" s="80"/>
      <c r="I12" s="12"/>
    </row>
    <row r="13" spans="1:16" s="1" customFormat="1" ht="12.75" customHeight="1" x14ac:dyDescent="0.2">
      <c r="A13" s="2"/>
      <c r="B13" s="112" t="s">
        <v>8</v>
      </c>
      <c r="C13" s="113"/>
      <c r="D13" s="45"/>
      <c r="E13" s="12"/>
      <c r="F13" s="20"/>
      <c r="G13" s="81">
        <f>SUM(G14+G18)</f>
        <v>104359278.51000001</v>
      </c>
      <c r="H13" s="82">
        <f>SUM(H14+H18)</f>
        <v>93351508.040000007</v>
      </c>
      <c r="I13" s="12"/>
    </row>
    <row r="14" spans="1:16" s="1" customFormat="1" ht="12" x14ac:dyDescent="0.2">
      <c r="A14" s="2"/>
      <c r="B14" s="48"/>
      <c r="C14" s="111" t="s">
        <v>9</v>
      </c>
      <c r="D14" s="111"/>
      <c r="E14" s="53"/>
      <c r="F14" s="54"/>
      <c r="G14" s="84">
        <v>104359278.51000001</v>
      </c>
      <c r="H14" s="84">
        <v>93351508.040000007</v>
      </c>
      <c r="I14" s="19"/>
    </row>
    <row r="15" spans="1:16" s="1" customFormat="1" ht="12" x14ac:dyDescent="0.2">
      <c r="A15" s="2"/>
      <c r="B15" s="91"/>
      <c r="C15" s="111" t="s">
        <v>10</v>
      </c>
      <c r="D15" s="111"/>
      <c r="E15" s="14"/>
      <c r="F15" s="21"/>
      <c r="G15" s="83">
        <v>0</v>
      </c>
      <c r="H15" s="85">
        <v>0</v>
      </c>
      <c r="I15" s="12"/>
    </row>
    <row r="16" spans="1:16" s="1" customFormat="1" ht="12" x14ac:dyDescent="0.2">
      <c r="A16" s="2"/>
      <c r="B16" s="91"/>
      <c r="C16" s="107" t="s">
        <v>11</v>
      </c>
      <c r="D16" s="107"/>
      <c r="E16" s="14"/>
      <c r="F16" s="21"/>
      <c r="G16" s="83">
        <v>0</v>
      </c>
      <c r="H16" s="85">
        <v>0</v>
      </c>
      <c r="I16" s="12"/>
    </row>
    <row r="17" spans="1:10" s="1" customFormat="1" ht="12" x14ac:dyDescent="0.2">
      <c r="A17" s="2"/>
      <c r="B17" s="48"/>
      <c r="C17" s="4"/>
      <c r="D17" s="4"/>
      <c r="E17" s="10"/>
      <c r="F17" s="20"/>
      <c r="G17" s="83"/>
      <c r="H17" s="85"/>
      <c r="I17" s="12"/>
    </row>
    <row r="18" spans="1:10" s="1" customFormat="1" ht="12" x14ac:dyDescent="0.2">
      <c r="A18" s="2"/>
      <c r="B18" s="105" t="s">
        <v>12</v>
      </c>
      <c r="C18" s="106"/>
      <c r="D18" s="106"/>
      <c r="E18" s="9"/>
      <c r="F18" s="20"/>
      <c r="G18" s="81">
        <v>0</v>
      </c>
      <c r="H18" s="82">
        <v>0</v>
      </c>
      <c r="I18" s="12"/>
    </row>
    <row r="19" spans="1:10" s="1" customFormat="1" ht="12" x14ac:dyDescent="0.2">
      <c r="A19" s="2"/>
      <c r="B19" s="48"/>
      <c r="C19" s="107" t="s">
        <v>13</v>
      </c>
      <c r="D19" s="107"/>
      <c r="E19" s="10"/>
      <c r="F19" s="20"/>
      <c r="G19" s="83">
        <v>0</v>
      </c>
      <c r="H19" s="85">
        <v>0</v>
      </c>
      <c r="I19" s="12"/>
    </row>
    <row r="20" spans="1:10" s="1" customFormat="1" ht="12" x14ac:dyDescent="0.2">
      <c r="A20" s="2"/>
      <c r="B20" s="91"/>
      <c r="C20" s="107" t="s">
        <v>14</v>
      </c>
      <c r="D20" s="107"/>
      <c r="E20" s="10"/>
      <c r="F20" s="20"/>
      <c r="G20" s="83">
        <v>0</v>
      </c>
      <c r="H20" s="85">
        <v>0</v>
      </c>
      <c r="I20" s="12"/>
    </row>
    <row r="21" spans="1:10" s="1" customFormat="1" ht="12" x14ac:dyDescent="0.2">
      <c r="A21" s="2"/>
      <c r="B21" s="91"/>
      <c r="C21" s="107" t="s">
        <v>10</v>
      </c>
      <c r="D21" s="107"/>
      <c r="E21" s="9"/>
      <c r="F21" s="20"/>
      <c r="G21" s="83">
        <v>0</v>
      </c>
      <c r="H21" s="85">
        <v>0</v>
      </c>
      <c r="I21" s="12"/>
    </row>
    <row r="22" spans="1:10" s="1" customFormat="1" ht="12" x14ac:dyDescent="0.2">
      <c r="A22" s="2"/>
      <c r="B22" s="48"/>
      <c r="C22" s="107" t="s">
        <v>11</v>
      </c>
      <c r="D22" s="107"/>
      <c r="E22" s="10"/>
      <c r="F22" s="20"/>
      <c r="G22" s="83">
        <v>0</v>
      </c>
      <c r="H22" s="85">
        <v>0</v>
      </c>
      <c r="I22" s="12"/>
    </row>
    <row r="23" spans="1:10" s="1" customFormat="1" ht="12" x14ac:dyDescent="0.2">
      <c r="A23" s="2"/>
      <c r="B23" s="48"/>
      <c r="C23" s="93"/>
      <c r="D23" s="93"/>
      <c r="E23" s="10"/>
      <c r="F23" s="20"/>
      <c r="G23" s="83"/>
      <c r="H23" s="85"/>
      <c r="I23" s="12"/>
    </row>
    <row r="24" spans="1:10" s="1" customFormat="1" ht="25.5" customHeight="1" x14ac:dyDescent="0.2">
      <c r="A24" s="2"/>
      <c r="B24" s="89"/>
      <c r="C24" s="108" t="s">
        <v>16</v>
      </c>
      <c r="D24" s="108"/>
      <c r="E24" s="13"/>
      <c r="F24" s="20"/>
      <c r="G24" s="81">
        <f>G13+G17</f>
        <v>104359278.51000001</v>
      </c>
      <c r="H24" s="82">
        <f>H13+H18</f>
        <v>93351508.040000007</v>
      </c>
      <c r="I24" s="19"/>
    </row>
    <row r="25" spans="1:10" s="1" customFormat="1" ht="12" x14ac:dyDescent="0.2">
      <c r="A25" s="2"/>
      <c r="B25" s="49"/>
      <c r="C25" s="39"/>
      <c r="D25" s="39"/>
      <c r="E25" s="11"/>
      <c r="F25" s="20"/>
      <c r="G25" s="83"/>
      <c r="H25" s="85"/>
      <c r="I25" s="12"/>
    </row>
    <row r="26" spans="1:10" s="1" customFormat="1" ht="12" customHeight="1" x14ac:dyDescent="0.2">
      <c r="A26" s="2"/>
      <c r="B26" s="47"/>
      <c r="C26" s="109" t="s">
        <v>15</v>
      </c>
      <c r="D26" s="109"/>
      <c r="E26" s="9"/>
      <c r="F26" s="20"/>
      <c r="G26" s="83"/>
      <c r="H26" s="85"/>
      <c r="I26" s="12"/>
    </row>
    <row r="27" spans="1:10" s="1" customFormat="1" ht="12" x14ac:dyDescent="0.2">
      <c r="A27" s="2"/>
      <c r="B27" s="105" t="s">
        <v>8</v>
      </c>
      <c r="C27" s="106"/>
      <c r="D27" s="106"/>
      <c r="E27" s="9"/>
      <c r="F27" s="20"/>
      <c r="G27" s="86">
        <f>SUM(G28:G30)</f>
        <v>628883752.65999997</v>
      </c>
      <c r="H27" s="87">
        <f>SUM(H28:H30)</f>
        <v>628883752.65999997</v>
      </c>
      <c r="I27" s="12"/>
    </row>
    <row r="28" spans="1:10" s="1" customFormat="1" ht="36" x14ac:dyDescent="0.2">
      <c r="A28" s="2"/>
      <c r="B28" s="91"/>
      <c r="C28" s="114" t="s">
        <v>9</v>
      </c>
      <c r="D28" s="114"/>
      <c r="E28" s="76" t="s">
        <v>22</v>
      </c>
      <c r="F28" s="77" t="s">
        <v>24</v>
      </c>
      <c r="G28" s="88">
        <v>628883752.65999997</v>
      </c>
      <c r="H28" s="84">
        <v>628883752.65999997</v>
      </c>
      <c r="I28" s="19"/>
    </row>
    <row r="29" spans="1:10" s="1" customFormat="1" ht="12" x14ac:dyDescent="0.2">
      <c r="A29" s="2"/>
      <c r="B29" s="91"/>
      <c r="C29" s="111" t="s">
        <v>10</v>
      </c>
      <c r="D29" s="111"/>
      <c r="E29" s="14"/>
      <c r="F29" s="21"/>
      <c r="G29" s="83">
        <v>0</v>
      </c>
      <c r="H29" s="85">
        <v>0</v>
      </c>
      <c r="I29" s="12"/>
    </row>
    <row r="30" spans="1:10" s="1" customFormat="1" ht="12" x14ac:dyDescent="0.2">
      <c r="A30" s="2"/>
      <c r="B30" s="91"/>
      <c r="C30" s="107" t="s">
        <v>11</v>
      </c>
      <c r="D30" s="107"/>
      <c r="E30" s="14"/>
      <c r="F30" s="21"/>
      <c r="G30" s="83">
        <v>0</v>
      </c>
      <c r="H30" s="85">
        <v>0</v>
      </c>
      <c r="I30" s="12"/>
      <c r="J30" s="38"/>
    </row>
    <row r="31" spans="1:10" s="1" customFormat="1" ht="12" x14ac:dyDescent="0.2">
      <c r="A31" s="2"/>
      <c r="B31" s="48"/>
      <c r="C31" s="4"/>
      <c r="D31" s="4"/>
      <c r="E31" s="12"/>
      <c r="F31" s="20"/>
      <c r="G31" s="83"/>
      <c r="H31" s="85"/>
      <c r="I31" s="12"/>
    </row>
    <row r="32" spans="1:10" s="1" customFormat="1" ht="12" x14ac:dyDescent="0.2">
      <c r="A32" s="2"/>
      <c r="B32" s="105" t="s">
        <v>12</v>
      </c>
      <c r="C32" s="106"/>
      <c r="D32" s="106"/>
      <c r="E32" s="12"/>
      <c r="F32" s="20"/>
      <c r="G32" s="83">
        <v>0</v>
      </c>
      <c r="H32" s="85">
        <v>0</v>
      </c>
      <c r="I32" s="12"/>
    </row>
    <row r="33" spans="1:9" s="1" customFormat="1" ht="12" x14ac:dyDescent="0.2">
      <c r="A33" s="2"/>
      <c r="B33" s="48"/>
      <c r="C33" s="107" t="s">
        <v>13</v>
      </c>
      <c r="D33" s="107"/>
      <c r="E33" s="12"/>
      <c r="F33" s="20"/>
      <c r="G33" s="83">
        <v>0</v>
      </c>
      <c r="H33" s="85">
        <v>0</v>
      </c>
      <c r="I33" s="12"/>
    </row>
    <row r="34" spans="1:9" s="1" customFormat="1" ht="12" x14ac:dyDescent="0.2">
      <c r="A34" s="2"/>
      <c r="B34" s="91"/>
      <c r="C34" s="107" t="s">
        <v>14</v>
      </c>
      <c r="D34" s="107"/>
      <c r="E34" s="12"/>
      <c r="F34" s="20"/>
      <c r="G34" s="83">
        <v>0</v>
      </c>
      <c r="H34" s="85">
        <v>0</v>
      </c>
      <c r="I34" s="12"/>
    </row>
    <row r="35" spans="1:9" s="1" customFormat="1" ht="12" x14ac:dyDescent="0.2">
      <c r="A35" s="2"/>
      <c r="B35" s="91"/>
      <c r="C35" s="107" t="s">
        <v>10</v>
      </c>
      <c r="D35" s="107"/>
      <c r="E35" s="12"/>
      <c r="F35" s="20"/>
      <c r="G35" s="83">
        <v>0</v>
      </c>
      <c r="H35" s="85">
        <v>0</v>
      </c>
      <c r="I35" s="12"/>
    </row>
    <row r="36" spans="1:9" s="1" customFormat="1" ht="12" x14ac:dyDescent="0.2">
      <c r="A36" s="2"/>
      <c r="B36" s="48"/>
      <c r="C36" s="107" t="s">
        <v>11</v>
      </c>
      <c r="D36" s="107"/>
      <c r="E36" s="12"/>
      <c r="F36" s="20"/>
      <c r="G36" s="83">
        <v>0</v>
      </c>
      <c r="H36" s="85">
        <v>0</v>
      </c>
      <c r="I36" s="12"/>
    </row>
    <row r="37" spans="1:9" s="1" customFormat="1" ht="13.5" customHeight="1" x14ac:dyDescent="0.2">
      <c r="A37" s="2"/>
      <c r="B37" s="91"/>
      <c r="C37" s="92"/>
      <c r="D37" s="5"/>
      <c r="E37" s="12"/>
      <c r="F37" s="20"/>
      <c r="G37" s="81"/>
      <c r="H37" s="82"/>
      <c r="I37" s="19"/>
    </row>
    <row r="38" spans="1:9" s="1" customFormat="1" ht="28.5" customHeight="1" x14ac:dyDescent="0.2">
      <c r="A38" s="2"/>
      <c r="B38" s="89"/>
      <c r="C38" s="108" t="s">
        <v>17</v>
      </c>
      <c r="D38" s="108"/>
      <c r="E38" s="12"/>
      <c r="F38" s="20"/>
      <c r="G38" s="81">
        <f>G27+G32</f>
        <v>628883752.65999997</v>
      </c>
      <c r="H38" s="82">
        <f>H27+H32</f>
        <v>628883752.65999997</v>
      </c>
      <c r="I38" s="19"/>
    </row>
    <row r="39" spans="1:9" s="1" customFormat="1" ht="12" x14ac:dyDescent="0.2">
      <c r="A39" s="2"/>
      <c r="B39" s="89"/>
      <c r="C39" s="94"/>
      <c r="D39" s="94"/>
      <c r="E39" s="12"/>
      <c r="F39" s="20"/>
      <c r="G39" s="81"/>
      <c r="H39" s="82"/>
      <c r="I39" s="19"/>
    </row>
    <row r="40" spans="1:9" s="1" customFormat="1" ht="12" x14ac:dyDescent="0.2">
      <c r="A40" s="2"/>
      <c r="B40" s="115" t="s">
        <v>18</v>
      </c>
      <c r="C40" s="116"/>
      <c r="D40" s="116"/>
      <c r="E40" s="12"/>
      <c r="F40" s="20"/>
      <c r="G40" s="87">
        <v>204318619.56</v>
      </c>
      <c r="H40" s="87">
        <v>187354820.47999999</v>
      </c>
      <c r="I40" s="19"/>
    </row>
    <row r="41" spans="1:9" s="1" customFormat="1" ht="12" x14ac:dyDescent="0.2">
      <c r="A41" s="2"/>
      <c r="B41" s="91"/>
      <c r="C41" s="92"/>
      <c r="D41" s="92"/>
      <c r="E41" s="12"/>
      <c r="F41" s="20"/>
      <c r="G41" s="86"/>
      <c r="H41" s="87"/>
      <c r="I41" s="19"/>
    </row>
    <row r="42" spans="1:9" s="1" customFormat="1" ht="12" x14ac:dyDescent="0.2">
      <c r="A42" s="2"/>
      <c r="B42" s="120" t="s">
        <v>19</v>
      </c>
      <c r="C42" s="109"/>
      <c r="D42" s="109"/>
      <c r="E42" s="12"/>
      <c r="F42" s="20"/>
      <c r="G42" s="81">
        <f>SUM(G40+G38+G24)</f>
        <v>937561650.73000002</v>
      </c>
      <c r="H42" s="82">
        <f>SUM(H40+H38+H24)</f>
        <v>909590081.17999995</v>
      </c>
      <c r="I42" s="19"/>
    </row>
    <row r="43" spans="1:9" s="1" customFormat="1" ht="12" x14ac:dyDescent="0.2">
      <c r="A43" s="2"/>
      <c r="B43" s="117"/>
      <c r="C43" s="118"/>
      <c r="D43" s="118"/>
      <c r="E43" s="50"/>
      <c r="F43" s="51"/>
      <c r="G43" s="71"/>
      <c r="H43" s="72"/>
      <c r="I43" s="12"/>
    </row>
    <row r="44" spans="1:9" s="1" customFormat="1" ht="12" x14ac:dyDescent="0.2">
      <c r="A44" s="2"/>
      <c r="E44" s="3"/>
      <c r="G44" s="73"/>
      <c r="H44" s="73"/>
      <c r="I44" s="3"/>
    </row>
    <row r="45" spans="1:9" s="1" customFormat="1" ht="12.75" x14ac:dyDescent="0.2">
      <c r="A45" s="2"/>
      <c r="B45" s="119" t="s">
        <v>21</v>
      </c>
      <c r="C45" s="119"/>
      <c r="D45" s="119"/>
      <c r="E45" s="119"/>
      <c r="F45" s="119"/>
      <c r="G45" s="119"/>
      <c r="H45" s="119"/>
      <c r="I45" s="44"/>
    </row>
    <row r="46" spans="1:9" s="1" customFormat="1" ht="12.75" x14ac:dyDescent="0.2">
      <c r="A46" s="2"/>
      <c r="B46" s="119"/>
      <c r="C46" s="119"/>
      <c r="D46" s="119"/>
      <c r="E46" s="119"/>
      <c r="F46" s="119"/>
      <c r="G46" s="119"/>
      <c r="H46" s="119"/>
      <c r="I46" s="44"/>
    </row>
    <row r="47" spans="1:9" s="1" customFormat="1" ht="12" x14ac:dyDescent="0.2">
      <c r="A47" s="2"/>
      <c r="B47" s="15"/>
      <c r="C47" s="15"/>
      <c r="D47" s="16"/>
      <c r="E47" s="17"/>
      <c r="F47" s="18"/>
      <c r="G47" s="74"/>
      <c r="H47" s="75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74"/>
      <c r="H48" s="75"/>
      <c r="I48" s="15"/>
    </row>
  </sheetData>
  <mergeCells count="34">
    <mergeCell ref="B43:D43"/>
    <mergeCell ref="C33:D33"/>
    <mergeCell ref="B45:H46"/>
    <mergeCell ref="C34:D34"/>
    <mergeCell ref="C35:D35"/>
    <mergeCell ref="C36:D36"/>
    <mergeCell ref="C38:D38"/>
    <mergeCell ref="B42:D42"/>
    <mergeCell ref="C28:D28"/>
    <mergeCell ref="C29:D29"/>
    <mergeCell ref="C30:D30"/>
    <mergeCell ref="B32:D32"/>
    <mergeCell ref="B40:D40"/>
    <mergeCell ref="B13:C13"/>
    <mergeCell ref="C16:D16"/>
    <mergeCell ref="C12:D12"/>
    <mergeCell ref="C19:D19"/>
    <mergeCell ref="C20:D20"/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7:D7"/>
    <mergeCell ref="B18:D18"/>
    <mergeCell ref="B8:D8"/>
    <mergeCell ref="B9:D9"/>
    <mergeCell ref="B10:D10"/>
    <mergeCell ref="C14:D14"/>
    <mergeCell ref="C15:D15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2026-03-31T18:16:46Z</cp:lastPrinted>
  <dcterms:created xsi:type="dcterms:W3CDTF">2015-10-22T18:24:12Z</dcterms:created>
  <dcterms:modified xsi:type="dcterms:W3CDTF">2026-05-18T19:00:37Z</dcterms:modified>
</cp:coreProperties>
</file>