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Inspección y Vigilancia\"/>
    </mc:Choice>
  </mc:AlternateContent>
  <xr:revisionPtr revIDLastSave="0" documentId="13_ncr:1_{A8F80B3D-B086-4B12-9E32-259F32498EF9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Inspec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 l="1"/>
  <c r="G14" i="1"/>
  <c r="H14" i="1"/>
  <c r="I14" i="1"/>
  <c r="J14" i="1"/>
  <c r="K14" i="1"/>
  <c r="L14" i="1"/>
  <c r="M14" i="1"/>
  <c r="N14" i="1"/>
  <c r="O14" i="1"/>
  <c r="D14" i="1"/>
  <c r="P7" i="1" l="1"/>
  <c r="P8" i="1"/>
  <c r="P9" i="1"/>
  <c r="P10" i="1"/>
  <c r="P11" i="1"/>
  <c r="P12" i="1"/>
  <c r="P13" i="1"/>
  <c r="P6" i="1"/>
  <c r="Q13" i="1" l="1"/>
  <c r="Q12" i="1"/>
  <c r="Q11" i="1"/>
  <c r="Q10" i="1"/>
  <c r="Q9" i="1"/>
  <c r="Q8" i="1"/>
  <c r="Q7" i="1"/>
  <c r="Q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9" authorId="0" shapeId="0" xr:uid="{19DEE4F8-1798-49C3-8FDC-0F6E55112B7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https://www.zapopan.gob.mx/wp-content/uploads/2026/02/Justificante_Comision_Inspeccion_20022026_Frangie.pdf</t>
        </r>
      </text>
    </comment>
    <comment ref="F9" authorId="0" shapeId="0" xr:uid="{0F1B3F00-5A53-4C87-9670-5CD0C8BDA5A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https://www.zapopan.gob.mx/wp-content/uploads/2026/04/Justificante_Comision_Inspeccion_19032026_Frangie.pdf</t>
        </r>
      </text>
    </comment>
    <comment ref="G9" authorId="0" shapeId="0" xr:uid="{C612FF88-F473-45E6-86D1-1FBD7CB4928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https://www.zapopan.gob.mx/wp-content/uploads/2026/05/Justificante_Comision_Inspeccion_23042026_Frangie.pdf</t>
        </r>
      </text>
    </comment>
    <comment ref="H9" authorId="0" shapeId="0" xr:uid="{177A8E69-CF55-400C-B657-EB365558688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https://www.zapopan.gob.mx/wp-content/uploads/2026/05/Justificante_Comision_Inspeccion_20052026_Frangie.pdf</t>
        </r>
      </text>
    </comment>
    <comment ref="E10" authorId="0" shapeId="0" xr:uid="{A1FE5447-C74D-4CF8-9A96-D3C75568AF4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https://www.zapopan.gob.mx/wp-content/uploads/2026/02/Justificante_Comision_Inspeccion_20022026_Miguel.pdf</t>
        </r>
      </text>
    </comment>
    <comment ref="F13" authorId="0" shapeId="0" xr:uid="{24D95B74-ED28-4F85-BFCF-6DCED60BB8F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https://www.zapopan.gob.mx/wp-content/uploads/2026/04/Justificante_Comision_Inspeccion_19032026_Karla.pdf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<sst xmlns="http://schemas.openxmlformats.org/spreadsheetml/2006/main" count="41" uniqueCount="30">
  <si>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</si>
  <si>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</si>
  <si>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</si>
  <si>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</si>
  <si>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</si>
  <si>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</si>
  <si>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Octubre</t>
  </si>
  <si>
    <t>Noviembre</t>
  </si>
  <si>
    <t>Diciembre</t>
  </si>
  <si>
    <t>Porcentaje de 
Asistencia por Regidor</t>
  </si>
  <si>
    <t>% TOTAL DE ASISTENCIA POR SESIÓN</t>
  </si>
  <si>
    <t xml:space="preserve">Oscar Eduardo Santos Rizo </t>
  </si>
  <si>
    <t xml:space="preserve">Gabriel Alberto Lara Castro </t>
  </si>
  <si>
    <t>COMISIÓN COLEGIADA Y PERMANENTE DE INSPECCIÓN Y VIGILANCIA</t>
  </si>
  <si>
    <t>María Elena Ortiz Sánchez</t>
  </si>
  <si>
    <t xml:space="preserve">Norma Lizzet González González </t>
  </si>
  <si>
    <t>Juan José Frangie Saade</t>
  </si>
  <si>
    <t>Miguel Ángel Ixtláhuac Baumbach</t>
  </si>
  <si>
    <t>Karla Azucena Díaz López</t>
  </si>
  <si>
    <t>Ana Cecilia Santos Martìnez</t>
  </si>
  <si>
    <t>Junio</t>
  </si>
  <si>
    <t>Julio</t>
  </si>
  <si>
    <t>Agosto</t>
  </si>
  <si>
    <t>Septiembre</t>
  </si>
  <si>
    <t>ESTADÍSTICA DE ASISTENCIA 2026</t>
  </si>
  <si>
    <t>MC</t>
  </si>
  <si>
    <t>FUTURO-MORENA</t>
  </si>
  <si>
    <t>PRI</t>
  </si>
  <si>
    <t>MORENA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</si>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</sst>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0" xfId="0" applyFont="1" applyFill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3" borderId="0" xfId="0" applyFont="1" applyFill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00" b="1">
              <a:effectLst/>
              <a:latin typeface="Century Gothic" panose="020B0502020202020204" pitchFamily="34" charset="0"/>
            </a:endParaRPr>
          </a:p>
          <a:p>
            <a:pPr algn="l">
              <a:defRPr sz="800" b="1">
                <a:latin typeface="Century Gothic" panose="020B0502020202020204" pitchFamily="34" charset="0"/>
              </a:defRPr>
            </a:pPr>
            <a:r>
              <a:rPr lang="es-MX" sz="800" b="1" i="0" baseline="0">
                <a:effectLst/>
                <a:latin typeface="Century Gothic" panose="020B0502020202020204" pitchFamily="34" charset="0"/>
              </a:rPr>
              <a:t>COMISIÓN EDILICIA DE INSPECCIÓN Y VIGILANCIA</a:t>
            </a:r>
            <a:endParaRPr lang="es-MX" sz="800" b="1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Martìnez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Inspección'!$P$6:$P$13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43987823439875E-2"/>
          <c:y val="0.78670696012687136"/>
          <c:w val="0.91995941146626081"/>
          <c:h val="0.19134516291258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>
                <a:latin typeface="Century Gothic" panose="020B0502020202020204" pitchFamily="34" charset="0"/>
              </a:defRPr>
            </a:pPr>
            <a:r>
              <a:rPr lang="es-MX" sz="900">
                <a:latin typeface="Century Gothic" panose="020B0502020202020204" pitchFamily="34" charset="0"/>
              </a:rPr>
              <a:t>COMISIÓN EDILICIA DE INSPECCIÓN Y VIGILANCIA</a:t>
            </a:r>
          </a:p>
        </c:rich>
      </c:tx>
      <c:layout>
        <c:manualLayout>
          <c:xMode val="edge"/>
          <c:yMode val="edge"/>
          <c:x val="0.55329840513722406"/>
          <c:y val="3.2106895728942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Martìnez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Inspección'!$P$6:$P$13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00" b="1" i="0" u="none" strike="noStrike" baseline="0">
                <a:effectLst/>
              </a:rPr>
              <a:t>INSPECCIÓN Y VIGILANCIA</a:t>
            </a:r>
            <a:endPara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Inspección'!$D$5:$O$5</c:f>
              <c:strCache>
                <c:ptCount val="12"/>
                <c:pt idx="0">
                  <c:v>23/01/2026</c:v>
                </c:pt>
                <c:pt idx="1">
                  <c:v>20/02/2026</c:v>
                </c:pt>
                <c:pt idx="2">
                  <c:v>19/03/2026</c:v>
                </c:pt>
                <c:pt idx="3">
                  <c:v>23/04/2026</c:v>
                </c:pt>
                <c:pt idx="4">
                  <c:v>20/05/2026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Inspección'!$D$14:$O$14</c:f>
              <c:numCache>
                <c:formatCode>0</c:formatCode>
                <c:ptCount val="12"/>
                <c:pt idx="0">
                  <c:v>87.5</c:v>
                </c:pt>
                <c:pt idx="1">
                  <c:v>75</c:v>
                </c:pt>
                <c:pt idx="2">
                  <c:v>75</c:v>
                </c:pt>
                <c:pt idx="3">
                  <c:v>87.5</c:v>
                </c:pt>
                <c:pt idx="4">
                  <c:v>87.5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6</xdr:col>
      <xdr:colOff>83344</xdr:colOff>
      <xdr:row>30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</xdr:colOff>
      <xdr:row>15</xdr:row>
      <xdr:rowOff>0</xdr:rowOff>
    </xdr:from>
    <xdr:to>
      <xdr:col>16</xdr:col>
      <xdr:colOff>47625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23813</xdr:colOff>
      <xdr:row>31</xdr:row>
      <xdr:rowOff>178593</xdr:rowOff>
    </xdr:from>
    <xdr:to>
      <xdr:col>13</xdr:col>
      <xdr:colOff>152400</xdr:colOff>
      <xdr:row>48</xdr:row>
      <xdr:rowOff>69056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790575</xdr:colOff>
      <xdr:row>0</xdr:row>
      <xdr:rowOff>47625</xdr:rowOff>
    </xdr:from>
    <xdr:to>
      <xdr:col>0</xdr:col>
      <xdr:colOff>1556502</xdr:colOff>
      <xdr:row>2</xdr:row>
      <xdr:rowOff>266700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344E3F-F42A-4568-839F-2688E560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7625"/>
          <a:ext cx="765927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0</xdr:row>
      <xdr:rowOff>57150</xdr:rowOff>
    </xdr:from>
    <xdr:to>
      <xdr:col>16</xdr:col>
      <xdr:colOff>1061202</xdr:colOff>
      <xdr:row>2</xdr:row>
      <xdr:rowOff>276225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493490C-39B4-4B1A-BF1E-1AEFB925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0" y="57150"/>
          <a:ext cx="765927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6/04/Justificante_Comision_Inspeccion_19032026_Frangie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2/Justificante_Comision_Inspeccion_20022026_Miguel.pdf" TargetMode="External"/><Relationship Id="rId1" Type="http://schemas.openxmlformats.org/officeDocument/2006/relationships/hyperlink" Target="https://www.zapopan.gob.mx/wp-content/uploads/2026/02/Justificante_Comision_Inspeccion_20022026_Frangie.pdf" TargetMode="External"/><Relationship Id="rId6" Type="http://schemas.openxmlformats.org/officeDocument/2006/relationships/hyperlink" Target="https://www.zapopan.gob.mx/wp-content/uploads/2026/05/Justificante_Comision_Inspeccion_20052026_Frangie.pdf" TargetMode="External"/><Relationship Id="rId5" Type="http://schemas.openxmlformats.org/officeDocument/2006/relationships/hyperlink" Target="https://www.zapopan.gob.mx/wp-content/uploads/2026/05/Justificante_Comision_Inspeccion_23042026_Frangie.pdf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zapopan.gob.mx/wp-content/uploads/2026/04/Justificante_Comision_Inspeccion_19032026_Karla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5" width="13.7109375" style="1" customWidth="1"/>
    <col min="16" max="16" width="12.2851562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.95" customHeight="1" x14ac:dyDescent="0.25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25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s="2" customFormat="1" ht="24.95" customHeight="1" x14ac:dyDescent="0.3">
      <c r="A4" s="21" t="s">
        <v>1</v>
      </c>
      <c r="B4" s="21" t="s">
        <v>2</v>
      </c>
      <c r="C4" s="21" t="s">
        <v>3</v>
      </c>
      <c r="D4" s="21" t="s">
        <v>29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s="2" customFormat="1" ht="30" customHeight="1" x14ac:dyDescent="0.3">
      <c r="A5" s="21"/>
      <c r="B5" s="21"/>
      <c r="C5" s="21"/>
      <c r="D5" s="3">
        <v>46045</v>
      </c>
      <c r="E5" s="3">
        <v>46073</v>
      </c>
      <c r="F5" s="3">
        <v>46100</v>
      </c>
      <c r="G5" s="3">
        <v>46135</v>
      </c>
      <c r="H5" s="3">
        <v>46162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6</v>
      </c>
      <c r="N5" s="3" t="s">
        <v>7</v>
      </c>
      <c r="O5" s="3" t="s">
        <v>8</v>
      </c>
      <c r="P5" s="4" t="s">
        <v>5</v>
      </c>
      <c r="Q5" s="4" t="s">
        <v>9</v>
      </c>
    </row>
    <row r="6" spans="1:17" s="2" customFormat="1" ht="30" customHeight="1" x14ac:dyDescent="0.3">
      <c r="A6" s="11" t="s">
        <v>14</v>
      </c>
      <c r="B6" s="6" t="s">
        <v>4</v>
      </c>
      <c r="C6" s="6" t="s">
        <v>25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/>
      <c r="J6" s="6"/>
      <c r="K6" s="6"/>
      <c r="L6" s="6"/>
      <c r="M6" s="6"/>
      <c r="N6" s="6"/>
      <c r="O6" s="6"/>
      <c r="P6" s="5">
        <f t="shared" ref="P6:P13" si="0">SUM(D6:O6)</f>
        <v>5</v>
      </c>
      <c r="Q6" s="7">
        <f>SUM(D6:O6)/P6*100</f>
        <v>100</v>
      </c>
    </row>
    <row r="7" spans="1:17" s="2" customFormat="1" ht="30" customHeight="1" x14ac:dyDescent="0.3">
      <c r="A7" s="11" t="s">
        <v>12</v>
      </c>
      <c r="B7" s="6" t="s">
        <v>4</v>
      </c>
      <c r="C7" s="6" t="s">
        <v>25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/>
      <c r="J7" s="6"/>
      <c r="K7" s="6"/>
      <c r="L7" s="6"/>
      <c r="M7" s="6"/>
      <c r="N7" s="6"/>
      <c r="O7" s="6"/>
      <c r="P7" s="5">
        <f t="shared" si="0"/>
        <v>5</v>
      </c>
      <c r="Q7" s="7">
        <f>SUM(D7:O7)/P6*100</f>
        <v>100</v>
      </c>
    </row>
    <row r="8" spans="1:17" s="2" customFormat="1" ht="30" customHeight="1" x14ac:dyDescent="0.3">
      <c r="A8" s="11" t="s">
        <v>15</v>
      </c>
      <c r="B8" s="6" t="s">
        <v>4</v>
      </c>
      <c r="C8" s="6" t="s">
        <v>25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/>
      <c r="J8" s="6"/>
      <c r="K8" s="6"/>
      <c r="L8" s="6"/>
      <c r="M8" s="6"/>
      <c r="N8" s="6"/>
      <c r="O8" s="6"/>
      <c r="P8" s="5">
        <f t="shared" si="0"/>
        <v>5</v>
      </c>
      <c r="Q8" s="7">
        <f>SUM(D8:O8)/P6*100</f>
        <v>100</v>
      </c>
    </row>
    <row r="9" spans="1:17" s="2" customFormat="1" ht="30" customHeight="1" x14ac:dyDescent="0.3">
      <c r="A9" s="11" t="s">
        <v>16</v>
      </c>
      <c r="B9" s="6" t="s">
        <v>4</v>
      </c>
      <c r="C9" s="6" t="s">
        <v>25</v>
      </c>
      <c r="D9" s="6">
        <v>0</v>
      </c>
      <c r="E9" s="14">
        <v>0</v>
      </c>
      <c r="F9" s="14">
        <v>0</v>
      </c>
      <c r="G9" s="14">
        <v>0</v>
      </c>
      <c r="H9" s="14">
        <v>0</v>
      </c>
      <c r="I9" s="6"/>
      <c r="J9" s="6"/>
      <c r="K9" s="6"/>
      <c r="L9" s="6"/>
      <c r="M9" s="6"/>
      <c r="N9" s="6"/>
      <c r="O9" s="6"/>
      <c r="P9" s="5">
        <f t="shared" si="0"/>
        <v>0</v>
      </c>
      <c r="Q9" s="7">
        <f>SUM(D9:O9)/P6*100</f>
        <v>0</v>
      </c>
    </row>
    <row r="10" spans="1:17" s="2" customFormat="1" ht="30" customHeight="1" x14ac:dyDescent="0.3">
      <c r="A10" s="11" t="s">
        <v>17</v>
      </c>
      <c r="B10" s="6" t="s">
        <v>4</v>
      </c>
      <c r="C10" s="6" t="s">
        <v>25</v>
      </c>
      <c r="D10" s="6">
        <v>1</v>
      </c>
      <c r="E10" s="14">
        <v>0</v>
      </c>
      <c r="F10" s="6">
        <v>1</v>
      </c>
      <c r="G10" s="6">
        <v>1</v>
      </c>
      <c r="H10" s="6">
        <v>1</v>
      </c>
      <c r="I10" s="6"/>
      <c r="J10" s="6"/>
      <c r="K10" s="6"/>
      <c r="L10" s="6"/>
      <c r="M10" s="6"/>
      <c r="N10" s="6"/>
      <c r="O10" s="6"/>
      <c r="P10" s="5">
        <f t="shared" si="0"/>
        <v>4</v>
      </c>
      <c r="Q10" s="7">
        <f>SUM(D10:O10)/P6*100</f>
        <v>80</v>
      </c>
    </row>
    <row r="11" spans="1:17" s="2" customFormat="1" ht="30" customHeight="1" x14ac:dyDescent="0.3">
      <c r="A11" s="11" t="s">
        <v>19</v>
      </c>
      <c r="B11" s="6" t="s">
        <v>4</v>
      </c>
      <c r="C11" s="12" t="s">
        <v>26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/>
      <c r="J11" s="6"/>
      <c r="K11" s="6"/>
      <c r="L11" s="6"/>
      <c r="M11" s="6"/>
      <c r="N11" s="6"/>
      <c r="O11" s="6"/>
      <c r="P11" s="5">
        <f t="shared" si="0"/>
        <v>5</v>
      </c>
      <c r="Q11" s="7">
        <f>SUM(D11:O11)/P6*100</f>
        <v>100</v>
      </c>
    </row>
    <row r="12" spans="1:17" s="2" customFormat="1" ht="30" customHeight="1" x14ac:dyDescent="0.3">
      <c r="A12" s="11" t="s">
        <v>11</v>
      </c>
      <c r="B12" s="6" t="s">
        <v>4</v>
      </c>
      <c r="C12" s="12" t="s">
        <v>27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/>
      <c r="J12" s="6"/>
      <c r="K12" s="6"/>
      <c r="L12" s="6"/>
      <c r="M12" s="6"/>
      <c r="N12" s="6"/>
      <c r="O12" s="6"/>
      <c r="P12" s="5">
        <f t="shared" si="0"/>
        <v>5</v>
      </c>
      <c r="Q12" s="7">
        <f>SUM(D12:O12)/P6*100</f>
        <v>100</v>
      </c>
    </row>
    <row r="13" spans="1:17" s="2" customFormat="1" ht="30" customHeight="1" x14ac:dyDescent="0.3">
      <c r="A13" s="11" t="s">
        <v>18</v>
      </c>
      <c r="B13" s="6" t="s">
        <v>4</v>
      </c>
      <c r="C13" s="12" t="s">
        <v>28</v>
      </c>
      <c r="D13" s="6">
        <v>1</v>
      </c>
      <c r="E13" s="6">
        <v>1</v>
      </c>
      <c r="F13" s="14">
        <v>0</v>
      </c>
      <c r="G13" s="6">
        <v>1</v>
      </c>
      <c r="H13" s="6">
        <v>1</v>
      </c>
      <c r="I13" s="6"/>
      <c r="J13" s="6"/>
      <c r="K13" s="6"/>
      <c r="L13" s="6"/>
      <c r="M13" s="6"/>
      <c r="N13" s="6"/>
      <c r="O13" s="6"/>
      <c r="P13" s="5">
        <f t="shared" si="0"/>
        <v>4</v>
      </c>
      <c r="Q13" s="7">
        <f>SUM(D13:O13)/P6*100</f>
        <v>80</v>
      </c>
    </row>
    <row r="14" spans="1:17" s="2" customFormat="1" ht="30" customHeight="1" x14ac:dyDescent="0.3">
      <c r="A14" s="22" t="s">
        <v>10</v>
      </c>
      <c r="B14" s="23"/>
      <c r="C14" s="24"/>
      <c r="D14" s="13">
        <f>SUM(D6:D13)/8*100</f>
        <v>87.5</v>
      </c>
      <c r="E14" s="13">
        <f t="shared" ref="E14:O14" si="1">SUM(E6:E13)/8*100</f>
        <v>75</v>
      </c>
      <c r="F14" s="13">
        <f>SUM(F6:F13)/8*100</f>
        <v>75</v>
      </c>
      <c r="G14" s="13">
        <f t="shared" si="1"/>
        <v>87.5</v>
      </c>
      <c r="H14" s="13">
        <f t="shared" si="1"/>
        <v>87.5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0</v>
      </c>
      <c r="P14" s="8"/>
      <c r="Q14" s="9"/>
    </row>
    <row r="15" spans="1:17" ht="15.75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</sheetData>
  <mergeCells count="8">
    <mergeCell ref="A2:Q2"/>
    <mergeCell ref="A1:Q1"/>
    <mergeCell ref="D4:Q4"/>
    <mergeCell ref="A14:C14"/>
    <mergeCell ref="A4:A5"/>
    <mergeCell ref="B4:B5"/>
    <mergeCell ref="C4:C5"/>
    <mergeCell ref="A3:Q3"/>
  </mergeCells>
  <hyperlinks>
    <hyperlink ref="E9" r:id="rId1" display="https://www.zapopan.gob.mx/wp-content/uploads/2026/02/Justificante_Comision_Inspeccion_20022026_Frangie.pdf" xr:uid="{EA711188-E5A8-435A-9DD6-6B650FAC1E58}"/>
    <hyperlink ref="E10" r:id="rId2" display="https://www.zapopan.gob.mx/wp-content/uploads/2026/02/Justificante_Comision_Inspeccion_20022026_Miguel.pdf" xr:uid="{B2CD5913-9862-42D3-AA47-81F83F7003B6}"/>
    <hyperlink ref="F9" r:id="rId3" display="https://www.zapopan.gob.mx/wp-content/uploads/2026/04/Justificante_Comision_Inspeccion_19032026_Frangie.pdf" xr:uid="{F37AF9A1-16CC-4271-B572-E870785AAFA1}"/>
    <hyperlink ref="F13" r:id="rId4" display="https://www.zapopan.gob.mx/wp-content/uploads/2026/04/Justificante_Comision_Inspeccion_19032026_Karla.pdf" xr:uid="{031D055E-3E8C-4A97-A0AC-7A01373A3BA0}"/>
    <hyperlink ref="G9" r:id="rId5" display="https://www.zapopan.gob.mx/wp-content/uploads/2026/05/Justificante_Comision_Inspeccion_23042026_Frangie.pdf" xr:uid="{28964DBF-173F-482A-9236-5F3DE5FBAAC1}"/>
    <hyperlink ref="H9" r:id="rId6" display="https://www.zapopan.gob.mx/wp-content/uploads/2026/05/Justificante_Comision_Inspeccion_20052026_Frangie.pdf" xr:uid="{EAE264DB-FCC6-4109-902E-E1CABFD3BBDC}"/>
  </hyperlinks>
  <pageMargins left="0.7" right="0.7" top="0.75" bottom="0.75" header="0.3" footer="0.3"/>
  <pageSetup orientation="portrait" r:id="rId7"/>
  <ignoredErrors>
    <ignoredError sqref="D14:G14" formulaRange="1"/>
  </ignoredErrors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Inspección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2026-05-27T18:25:20Z</dcterms:modified>
</cp:coreProperties>
</file>