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ovilidad Urbana y Conurbación\"/>
    </mc:Choice>
  </mc:AlternateContent>
  <xr:revisionPtr revIDLastSave="0" documentId="13_ncr:1_{E5C88FBA-5210-44C4-9B5A-8186FA2B0F3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Movilida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Q13" i="1"/>
  <c r="Q12" i="1"/>
  <c r="Q11" i="1"/>
  <c r="Q10" i="1"/>
  <c r="Q9" i="1"/>
  <c r="Q8" i="1"/>
  <c r="Q7" i="1"/>
  <c r="Q6" i="1"/>
  <c r="E15" i="1"/>
  <c r="F15" i="1"/>
  <c r="G15" i="1"/>
  <c r="H15" i="1"/>
  <c r="I15" i="1"/>
  <c r="J15" i="1"/>
  <c r="K15" i="1"/>
  <c r="L15" i="1"/>
  <c r="M15" i="1"/>
  <c r="N15" i="1"/>
  <c r="O15" i="1"/>
  <c r="D15" i="1"/>
  <c r="P7" i="1" l="1"/>
  <c r="P8" i="1"/>
  <c r="P9" i="1"/>
  <c r="P10" i="1"/>
  <c r="P11" i="1"/>
  <c r="P12" i="1"/>
  <c r="P13" i="1"/>
  <c r="P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D10" authorId="0" shapeId="0" xr:uid="{891EDBD9-82DA-4990-88E7-9E21441EE50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https://www.zapopan.gob.mx/wp-content/uploads/2026/02/Justificante_Inasistencia_Comision_Movilidad_Norma_22012026.pdf</t>
        </r>
      </text>
    </comment>
    <comment ref="G13" authorId="0" shapeId="0" xr:uid="{27BEED0E-425D-4553-BB24-D27618ED73AE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https://www.zapopan.gob.mx/wp-content/uploads/2026/05/Justificante_Inasistencia_Comision_Movilidad_Carlos_22042026.pdf</t>
        </r>
      </text>
    </comment>
  </commentList>
</comments>
</file>

<file path=xl/sharedStrings.xml><?xml version="1.0" encoding="utf-8"?>
<sst xmlns="http://schemas.openxmlformats.org/spreadsheetml/2006/main" count="45" uniqueCount="33">
  <si>
    <t>AYUNTAMIENTO DE ZAPOPAN, JALISCO</t>
  </si>
  <si>
    <t>NOMBRE DE REGIDOR (A)</t>
  </si>
  <si>
    <t>CARGO</t>
  </si>
  <si>
    <t>FRACCIÓN PARTIDISTA</t>
  </si>
  <si>
    <t>Integrante</t>
  </si>
  <si>
    <t>Porcentaje de 
Asistencia por Regidor</t>
  </si>
  <si>
    <t>% TOTAL DE ASISTENCIA POR SESIÓN</t>
  </si>
  <si>
    <t xml:space="preserve">Gabriela Alejandra Magaña Enríquez </t>
  </si>
  <si>
    <t>COMISIÓN COLEGIADA Y PERMANENTE DE MOVILIDAD Y CONURBACIÓN</t>
  </si>
  <si>
    <t>Haidee Viviana Aceves Pérez</t>
  </si>
  <si>
    <t>Presidente</t>
  </si>
  <si>
    <t>Gerardo Rodríguez Jiménez</t>
  </si>
  <si>
    <t>María Elena Ortiz Sánchez</t>
  </si>
  <si>
    <t>Norma Lizzet González González</t>
  </si>
  <si>
    <t>Miguel Ángel Ixtláhuac Baumbach</t>
  </si>
  <si>
    <t>Rosa Icela Díaz Gurrola</t>
  </si>
  <si>
    <t xml:space="preserve">Carlos Armando Peralta Jauregui </t>
  </si>
  <si>
    <t>Ana Cecilia Santos Martínez</t>
  </si>
  <si>
    <t>Total de asistencias</t>
  </si>
  <si>
    <t>REGISTRO DE ASISTENCIA</t>
  </si>
  <si>
    <t>MC</t>
  </si>
  <si>
    <t>PAN</t>
  </si>
  <si>
    <t>MORENA</t>
  </si>
  <si>
    <t>FUTURO</t>
  </si>
  <si>
    <t>ESTADÍSTICA DE ASISTENCIA 2026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</si>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</sst>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>
                <a:latin typeface="Century Gothic" panose="020B0502020202020204" pitchFamily="34" charset="0"/>
              </a:rPr>
              <a:t>PORCENTAJE DE ASISTENCIA POR REGIDOR  </a:t>
            </a:r>
            <a:br>
              <a:rPr lang="en-US" sz="900" b="1">
                <a:latin typeface="Century Gothic" panose="020B0502020202020204" pitchFamily="34" charset="0"/>
              </a:rPr>
            </a:br>
            <a:r>
              <a:rPr lang="en-US" sz="900" b="1">
                <a:latin typeface="Century Gothic" panose="020B0502020202020204" pitchFamily="34" charset="0"/>
              </a:rPr>
              <a:t>COMISIÓN EDILICIA DE MOVILIDAD Y CONURBACIÓN</a:t>
            </a:r>
          </a:p>
        </c:rich>
      </c:tx>
      <c:layout>
        <c:manualLayout>
          <c:xMode val="edge"/>
          <c:yMode val="edge"/>
          <c:x val="2.898382093054035E-2"/>
          <c:y val="4.1184035619326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PORCENTAJE DE ASISTENCIA POR REGIDOR  COMISIÓN EDILICIA DE MOVILIDAD Y CONURBACIÓN</c:v>
          </c:tx>
          <c:dPt>
            <c:idx val="0"/>
            <c:bubble3D val="0"/>
            <c:spPr>
              <a:solidFill>
                <a:schemeClr val="accent5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51-4AEF-BFD0-E9FC00653339}"/>
              </c:ext>
            </c:extLst>
          </c:dPt>
          <c:dPt>
            <c:idx val="1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51-4AEF-BFD0-E9FC00653339}"/>
              </c:ext>
            </c:extLst>
          </c:dPt>
          <c:dPt>
            <c:idx val="2"/>
            <c:bubble3D val="0"/>
            <c:spPr>
              <a:solidFill>
                <a:schemeClr val="accent5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51-4AEF-BFD0-E9FC00653339}"/>
              </c:ext>
            </c:extLst>
          </c:dPt>
          <c:dPt>
            <c:idx val="3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51-4AEF-BFD0-E9FC006533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51-4AEF-BFD0-E9FC00653339}"/>
              </c:ext>
            </c:extLst>
          </c:dPt>
          <c:dPt>
            <c:idx val="5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51-4AEF-BFD0-E9FC00653339}"/>
              </c:ext>
            </c:extLst>
          </c:dPt>
          <c:dPt>
            <c:idx val="6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51-4AEF-BFD0-E9FC00653339}"/>
              </c:ext>
            </c:extLst>
          </c:dPt>
          <c:dPt>
            <c:idx val="7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B51-4AEF-BFD0-E9FC00653339}"/>
              </c:ext>
            </c:extLst>
          </c:dPt>
          <c:dPt>
            <c:idx val="8"/>
            <c:bubble3D val="0"/>
            <c:spPr>
              <a:solidFill>
                <a:schemeClr val="accent5">
                  <a:tint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B51-4AEF-BFD0-E9FC00653339}"/>
              </c:ext>
            </c:extLst>
          </c:dPt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Movilidad'!$P$6:$P$14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D-49B0-8D6A-9E8C42B3F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707128820459648E-2"/>
          <c:y val="0.69948219993011684"/>
          <c:w val="0.81184763033497975"/>
          <c:h val="0.27992578226021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PORCENTAJE DE ASISTENCIA A LA SESIÓN 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COMISIÓN EDILICIA DE MOVILIDAD Y CONURBACIÓN</a:t>
            </a:r>
          </a:p>
        </c:rich>
      </c:tx>
      <c:layout>
        <c:manualLayout>
          <c:xMode val="edge"/>
          <c:yMode val="edge"/>
          <c:x val="0.62828908554572271"/>
          <c:y val="3.0188675258597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 COMISIÓN EDILICIA DE MOVILIDAD Y CONURBACIÓN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Movilidad'!$Q$6:$Q$14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6-48CE-A71C-6AB931FB1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9958304"/>
        <c:axId val="878297360"/>
      </c:barChart>
      <c:catAx>
        <c:axId val="124995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78297360"/>
        <c:crosses val="autoZero"/>
        <c:auto val="1"/>
        <c:lblAlgn val="ctr"/>
        <c:lblOffset val="100"/>
        <c:noMultiLvlLbl val="0"/>
      </c:catAx>
      <c:valAx>
        <c:axId val="8782973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24995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38100</xdr:rowOff>
    </xdr:from>
    <xdr:to>
      <xdr:col>0</xdr:col>
      <xdr:colOff>1419225</xdr:colOff>
      <xdr:row>2</xdr:row>
      <xdr:rowOff>284455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035A2B1-B80B-4651-A374-11A1AD744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810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0</xdr:row>
      <xdr:rowOff>38100</xdr:rowOff>
    </xdr:from>
    <xdr:to>
      <xdr:col>16</xdr:col>
      <xdr:colOff>1009650</xdr:colOff>
      <xdr:row>2</xdr:row>
      <xdr:rowOff>284455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D1C0589-219B-4341-9C18-8EF2DC2EF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0" y="38100"/>
          <a:ext cx="790575" cy="87500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16</xdr:row>
      <xdr:rowOff>90487</xdr:rowOff>
    </xdr:from>
    <xdr:to>
      <xdr:col>7</xdr:col>
      <xdr:colOff>19049</xdr:colOff>
      <xdr:row>35</xdr:row>
      <xdr:rowOff>38101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0BC6CAB-2526-4606-8966-DC5F5E229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16</xdr:row>
      <xdr:rowOff>33337</xdr:rowOff>
    </xdr:from>
    <xdr:to>
      <xdr:col>16</xdr:col>
      <xdr:colOff>1171575</xdr:colOff>
      <xdr:row>34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290A929-43A2-4747-913F-6B130C468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5/Justificante_Inasistencia_Comision_Movilidad_Carlos_22042026.pdf" TargetMode="External"/><Relationship Id="rId1" Type="http://schemas.openxmlformats.org/officeDocument/2006/relationships/hyperlink" Target="https://www.zapopan.gob.mx/wp-content/uploads/2026/02/Justificante_Inasistencia_Comision_Movilidad_Norma_22012026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6" width="15.7109375" style="1" customWidth="1"/>
    <col min="17" max="17" width="18.42578125" style="1" bestFit="1" customWidth="1"/>
    <col min="18" max="16384" width="11.42578125" style="1"/>
  </cols>
  <sheetData>
    <row r="1" spans="1:17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24.95" customHeight="1" x14ac:dyDescent="0.25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 x14ac:dyDescent="0.25">
      <c r="A3" s="13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1:17" s="3" customFormat="1" ht="24.95" customHeight="1" x14ac:dyDescent="0.3">
      <c r="A4" s="25" t="s">
        <v>1</v>
      </c>
      <c r="B4" s="25" t="s">
        <v>2</v>
      </c>
      <c r="C4" s="25" t="s">
        <v>3</v>
      </c>
      <c r="D4" s="26" t="s">
        <v>19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5"/>
      <c r="B5" s="25"/>
      <c r="C5" s="25"/>
      <c r="D5" s="5">
        <v>46044</v>
      </c>
      <c r="E5" s="5">
        <v>46071</v>
      </c>
      <c r="F5" s="5">
        <v>46101</v>
      </c>
      <c r="G5" s="5">
        <v>46134</v>
      </c>
      <c r="H5" s="5" t="s">
        <v>25</v>
      </c>
      <c r="I5" s="5" t="s">
        <v>26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  <c r="O5" s="5" t="s">
        <v>32</v>
      </c>
      <c r="P5" s="5" t="s">
        <v>18</v>
      </c>
      <c r="Q5" s="6" t="s">
        <v>5</v>
      </c>
    </row>
    <row r="6" spans="1:17" s="3" customFormat="1" ht="30" customHeight="1" x14ac:dyDescent="0.3">
      <c r="A6" s="4" t="s">
        <v>7</v>
      </c>
      <c r="B6" s="2" t="s">
        <v>10</v>
      </c>
      <c r="C6" s="2" t="s">
        <v>20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"/>
      <c r="K6" s="2"/>
      <c r="L6" s="2"/>
      <c r="M6" s="2"/>
      <c r="N6" s="2"/>
      <c r="O6" s="2"/>
      <c r="P6" s="2">
        <v>1</v>
      </c>
      <c r="Q6" s="9">
        <f>(P6*100)/P6</f>
        <v>100</v>
      </c>
    </row>
    <row r="7" spans="1:17" s="3" customFormat="1" ht="30" customHeight="1" x14ac:dyDescent="0.3">
      <c r="A7" s="4" t="s">
        <v>9</v>
      </c>
      <c r="B7" s="2" t="s">
        <v>4</v>
      </c>
      <c r="C7" s="2" t="s">
        <v>20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  <c r="L7" s="2"/>
      <c r="M7" s="2"/>
      <c r="N7" s="2"/>
      <c r="O7" s="2"/>
      <c r="P7" s="2">
        <f t="shared" ref="P7:P14" si="0">SUM(D7:D7)</f>
        <v>1</v>
      </c>
      <c r="Q7" s="9">
        <f>(P7*100)/P6</f>
        <v>100</v>
      </c>
    </row>
    <row r="8" spans="1:17" s="3" customFormat="1" ht="30" customHeight="1" x14ac:dyDescent="0.3">
      <c r="A8" s="4" t="s">
        <v>11</v>
      </c>
      <c r="B8" s="2" t="s">
        <v>4</v>
      </c>
      <c r="C8" s="2" t="s">
        <v>20</v>
      </c>
      <c r="D8" s="2">
        <v>1</v>
      </c>
      <c r="E8" s="2">
        <v>1</v>
      </c>
      <c r="F8" s="2">
        <v>1</v>
      </c>
      <c r="G8" s="2">
        <v>1</v>
      </c>
      <c r="H8" s="2"/>
      <c r="I8" s="2"/>
      <c r="J8" s="2"/>
      <c r="K8" s="2"/>
      <c r="L8" s="2"/>
      <c r="M8" s="2"/>
      <c r="N8" s="2"/>
      <c r="O8" s="2"/>
      <c r="P8" s="2">
        <f t="shared" si="0"/>
        <v>1</v>
      </c>
      <c r="Q8" s="9">
        <f>(P8*100)/P6</f>
        <v>100</v>
      </c>
    </row>
    <row r="9" spans="1:17" s="3" customFormat="1" ht="30" customHeight="1" x14ac:dyDescent="0.3">
      <c r="A9" s="4" t="s">
        <v>12</v>
      </c>
      <c r="B9" s="2" t="s">
        <v>4</v>
      </c>
      <c r="C9" s="2" t="s">
        <v>20</v>
      </c>
      <c r="D9" s="2">
        <v>1</v>
      </c>
      <c r="E9" s="2">
        <v>1</v>
      </c>
      <c r="F9" s="2">
        <v>1</v>
      </c>
      <c r="G9" s="2">
        <v>1</v>
      </c>
      <c r="H9" s="2"/>
      <c r="I9" s="2"/>
      <c r="J9" s="2"/>
      <c r="K9" s="2"/>
      <c r="L9" s="2"/>
      <c r="M9" s="2"/>
      <c r="N9" s="2"/>
      <c r="O9" s="2"/>
      <c r="P9" s="2">
        <f t="shared" si="0"/>
        <v>1</v>
      </c>
      <c r="Q9" s="9">
        <f>(P9*100)/P6</f>
        <v>100</v>
      </c>
    </row>
    <row r="10" spans="1:17" s="3" customFormat="1" ht="30" customHeight="1" x14ac:dyDescent="0.3">
      <c r="A10" s="4" t="s">
        <v>13</v>
      </c>
      <c r="B10" s="2" t="s">
        <v>4</v>
      </c>
      <c r="C10" s="2" t="s">
        <v>20</v>
      </c>
      <c r="D10" s="12">
        <v>0</v>
      </c>
      <c r="E10" s="2">
        <v>1</v>
      </c>
      <c r="F10" s="2">
        <v>1</v>
      </c>
      <c r="G10" s="2">
        <v>1</v>
      </c>
      <c r="H10" s="2"/>
      <c r="I10" s="2"/>
      <c r="J10" s="2"/>
      <c r="K10" s="2"/>
      <c r="L10" s="2"/>
      <c r="M10" s="2"/>
      <c r="N10" s="2"/>
      <c r="O10" s="2"/>
      <c r="P10" s="2">
        <f t="shared" si="0"/>
        <v>0</v>
      </c>
      <c r="Q10" s="9">
        <f>(P10*100)/P6</f>
        <v>0</v>
      </c>
    </row>
    <row r="11" spans="1:17" s="3" customFormat="1" ht="30" customHeight="1" x14ac:dyDescent="0.3">
      <c r="A11" s="4" t="s">
        <v>14</v>
      </c>
      <c r="B11" s="2" t="s">
        <v>4</v>
      </c>
      <c r="C11" s="2" t="s">
        <v>20</v>
      </c>
      <c r="D11" s="2">
        <v>1</v>
      </c>
      <c r="E11" s="2">
        <v>1</v>
      </c>
      <c r="F11" s="2">
        <v>1</v>
      </c>
      <c r="G11" s="2">
        <v>1</v>
      </c>
      <c r="H11" s="2"/>
      <c r="I11" s="2"/>
      <c r="J11" s="2"/>
      <c r="K11" s="2"/>
      <c r="L11" s="2"/>
      <c r="M11" s="2"/>
      <c r="N11" s="2"/>
      <c r="O11" s="2"/>
      <c r="P11" s="2">
        <f t="shared" si="0"/>
        <v>1</v>
      </c>
      <c r="Q11" s="9">
        <f>(P11*100)/P6</f>
        <v>100</v>
      </c>
    </row>
    <row r="12" spans="1:17" s="3" customFormat="1" ht="30" customHeight="1" x14ac:dyDescent="0.3">
      <c r="A12" s="4" t="s">
        <v>15</v>
      </c>
      <c r="B12" s="2" t="s">
        <v>4</v>
      </c>
      <c r="C12" s="10" t="s">
        <v>21</v>
      </c>
      <c r="D12" s="2">
        <v>1</v>
      </c>
      <c r="E12" s="2">
        <v>1</v>
      </c>
      <c r="F12" s="2">
        <v>1</v>
      </c>
      <c r="G12" s="2">
        <v>1</v>
      </c>
      <c r="H12" s="2"/>
      <c r="I12" s="2"/>
      <c r="J12" s="2"/>
      <c r="K12" s="2"/>
      <c r="L12" s="2"/>
      <c r="M12" s="2"/>
      <c r="N12" s="2"/>
      <c r="O12" s="2"/>
      <c r="P12" s="2">
        <f t="shared" si="0"/>
        <v>1</v>
      </c>
      <c r="Q12" s="9">
        <f>(P12*100)/P6</f>
        <v>100</v>
      </c>
    </row>
    <row r="13" spans="1:17" s="3" customFormat="1" ht="30" customHeight="1" x14ac:dyDescent="0.3">
      <c r="A13" s="4" t="s">
        <v>16</v>
      </c>
      <c r="B13" s="2" t="s">
        <v>4</v>
      </c>
      <c r="C13" s="10" t="s">
        <v>22</v>
      </c>
      <c r="D13" s="2">
        <v>1</v>
      </c>
      <c r="E13" s="2">
        <v>1</v>
      </c>
      <c r="F13" s="2">
        <v>1</v>
      </c>
      <c r="G13" s="12">
        <v>0</v>
      </c>
      <c r="H13" s="2"/>
      <c r="I13" s="2"/>
      <c r="J13" s="2"/>
      <c r="K13" s="2"/>
      <c r="L13" s="2"/>
      <c r="M13" s="2"/>
      <c r="N13" s="2"/>
      <c r="O13" s="2"/>
      <c r="P13" s="2">
        <f t="shared" si="0"/>
        <v>1</v>
      </c>
      <c r="Q13" s="9">
        <f>(P13*100)/P6</f>
        <v>100</v>
      </c>
    </row>
    <row r="14" spans="1:17" s="3" customFormat="1" ht="30" customHeight="1" x14ac:dyDescent="0.3">
      <c r="A14" s="4" t="s">
        <v>17</v>
      </c>
      <c r="B14" s="2" t="s">
        <v>4</v>
      </c>
      <c r="C14" s="10" t="s">
        <v>23</v>
      </c>
      <c r="D14" s="2">
        <v>1</v>
      </c>
      <c r="E14" s="2">
        <v>1</v>
      </c>
      <c r="F14" s="2">
        <v>1</v>
      </c>
      <c r="G14" s="2">
        <v>1</v>
      </c>
      <c r="H14" s="2"/>
      <c r="I14" s="2"/>
      <c r="J14" s="2"/>
      <c r="K14" s="2"/>
      <c r="L14" s="2"/>
      <c r="M14" s="2"/>
      <c r="N14" s="2"/>
      <c r="O14" s="2"/>
      <c r="P14" s="2">
        <f t="shared" si="0"/>
        <v>1</v>
      </c>
      <c r="Q14" s="9">
        <f>(P14*100)/P6</f>
        <v>100</v>
      </c>
    </row>
    <row r="15" spans="1:17" s="3" customFormat="1" ht="30" customHeight="1" x14ac:dyDescent="0.3">
      <c r="A15" s="22" t="s">
        <v>6</v>
      </c>
      <c r="B15" s="23"/>
      <c r="C15" s="24"/>
      <c r="D15" s="11">
        <f>SUM(D6:D14)/9*100</f>
        <v>88.888888888888886</v>
      </c>
      <c r="E15" s="11">
        <f t="shared" ref="E15:O15" si="1">SUM(E6:E14)/9*100</f>
        <v>100</v>
      </c>
      <c r="F15" s="11">
        <f t="shared" si="1"/>
        <v>100</v>
      </c>
      <c r="G15" s="11">
        <f t="shared" si="1"/>
        <v>88.888888888888886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8"/>
      <c r="Q15" s="7"/>
    </row>
  </sheetData>
  <mergeCells count="8">
    <mergeCell ref="A3:Q3"/>
    <mergeCell ref="A2:Q2"/>
    <mergeCell ref="A1:Q1"/>
    <mergeCell ref="A15:C15"/>
    <mergeCell ref="A4:A5"/>
    <mergeCell ref="B4:B5"/>
    <mergeCell ref="C4:C5"/>
    <mergeCell ref="D4:Q4"/>
  </mergeCells>
  <hyperlinks>
    <hyperlink ref="D10" r:id="rId1" display="https://www.zapopan.gob.mx/wp-content/uploads/2026/02/Justificante_Inasistencia_Comision_Movilidad_Norma_22012026.pdf" xr:uid="{97CB6AA9-43D8-41BF-A3B0-52FE62F8B5FA}"/>
    <hyperlink ref="G13" r:id="rId2" display="https://www.zapopan.gob.mx/wp-content/uploads/2026/05/Justificante_Inasistencia_Comision_Movilidad_Carlos_22042026.pdf" xr:uid="{57A3048E-CEA6-4BD9-8A96-AB0C2F0954F0}"/>
  </hyperlinks>
  <pageMargins left="0.7" right="0.7" top="0.75" bottom="0.75" header="0.3" footer="0.3"/>
  <pageSetup orientation="portrait" r:id="rId3"/>
  <ignoredErrors>
    <ignoredError sqref="D15:G15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Movilidad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2026-05-13T16:54:19Z</dcterms:modified>
</cp:coreProperties>
</file>