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SIPINNA\"/>
    </mc:Choice>
  </mc:AlternateContent>
  <xr:revisionPtr revIDLastSave="0" documentId="13_ncr:1_{F547D963-952D-4170-AF3B-EE7FB9B9376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O6" i="2" l="1"/>
  <c r="N33" i="2" l="1"/>
  <c r="O31" i="2" l="1"/>
  <c r="F33" i="2"/>
  <c r="C33" i="2" l="1"/>
  <c r="D33" i="2"/>
  <c r="E33" i="2"/>
  <c r="G33" i="2"/>
  <c r="H33" i="2"/>
  <c r="I33" i="2"/>
  <c r="J33" i="2"/>
  <c r="K33" i="2"/>
  <c r="L33" i="2"/>
  <c r="M33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2" i="2"/>
  <c r="P31" i="2"/>
  <c r="P28" i="2" l="1"/>
  <c r="P27" i="2"/>
  <c r="P32" i="2"/>
  <c r="P30" i="2"/>
  <c r="P29" i="2"/>
  <c r="P10" i="2"/>
  <c r="P12" i="2"/>
  <c r="P13" i="2"/>
  <c r="P15" i="2"/>
  <c r="P14" i="2"/>
  <c r="P11" i="2"/>
  <c r="P19" i="2" l="1"/>
  <c r="P9" i="2" l="1"/>
  <c r="P21" i="2"/>
  <c r="P26" i="2"/>
  <c r="P17" i="2"/>
  <c r="P23" i="2"/>
  <c r="P16" i="2"/>
  <c r="P22" i="2"/>
  <c r="P8" i="2"/>
  <c r="P25" i="2"/>
  <c r="P18" i="2"/>
  <c r="P7" i="2"/>
  <c r="P24" i="2"/>
  <c r="P20" i="2"/>
  <c r="P6" i="2"/>
</calcChain>
</file>

<file path=xl/sharedStrings.xml><?xml version="1.0" encoding="utf-8"?>
<sst xmlns="http://schemas.openxmlformats.org/spreadsheetml/2006/main" count="77" uniqueCount="76">
  <si>
    <t>AYUNTAMIENTO DE ZAPOPAN, JALISCO</t>
  </si>
  <si>
    <t>Nombre (s)</t>
  </si>
  <si>
    <t>Cargo o de carácter ciudadano</t>
  </si>
  <si>
    <t>Total de asistencias</t>
  </si>
  <si>
    <t xml:space="preserve">Total </t>
  </si>
  <si>
    <t>Porcentaje de asistencia por Consejero</t>
  </si>
  <si>
    <t>Graciela de Obaldía Escalante</t>
  </si>
  <si>
    <t>Octubre</t>
  </si>
  <si>
    <t>Integrantes del Sistema</t>
  </si>
  <si>
    <t>Marcela Preciado García de Quevedo</t>
  </si>
  <si>
    <t>Michelle Greicha Frangie</t>
  </si>
  <si>
    <t>Karla Guillermina Segura Juárez</t>
  </si>
  <si>
    <t>Directora de Ciudad de las Niñas y los Niños</t>
  </si>
  <si>
    <t>Presidenta del Sistema para el Desarrollo Integral de la Familia Zapopan</t>
  </si>
  <si>
    <t>Tesorera Municipal</t>
  </si>
  <si>
    <t>Director General del O.P.D. de Servicios de Salud del Municipio de Zapopan</t>
  </si>
  <si>
    <t>Directora General del Sistema para el Desarrollo Integral de la Familia</t>
  </si>
  <si>
    <t>Directora de Educación</t>
  </si>
  <si>
    <t>Directora de Derechos Humanos y Grupos Prioritarios</t>
  </si>
  <si>
    <t>SISTEMA MUNICIPAL DE PROTECCIÓN INTEGRAL DE NIÑAS, NIÑOS Y ADOLESCENTES (SIPINNA)</t>
  </si>
  <si>
    <t>Noviembre</t>
  </si>
  <si>
    <t>Se informa que durante el mes el SIPINNA no sesionó</t>
  </si>
  <si>
    <t>Regidor Presidente de la Comisión Edilicia de Educación</t>
  </si>
  <si>
    <t>REGISTRO DE ASISTENCIA</t>
  </si>
  <si>
    <t>Enero</t>
  </si>
  <si>
    <t>Febrero</t>
  </si>
  <si>
    <t>Mayo</t>
  </si>
  <si>
    <t>Junio</t>
  </si>
  <si>
    <t>Julio</t>
  </si>
  <si>
    <t>Septiembre</t>
  </si>
  <si>
    <t>Presidente Municipal </t>
  </si>
  <si>
    <t>Martha Elena Moragrega Lázaro</t>
  </si>
  <si>
    <t>Presidenta del Voluntariado del Sistema DIF Zapopan</t>
  </si>
  <si>
    <t>Secretario General del Gobierno de Zapopan</t>
  </si>
  <si>
    <t>Haideé Viviana Aceves Pérez</t>
  </si>
  <si>
    <t>Regidora Presidenta de la Comisión Edilicia de Deportes</t>
  </si>
  <si>
    <t>María Inés Mesta Orendain</t>
  </si>
  <si>
    <t>Regidora Presidenta de la Comisión Edilicia de Derechos Humanos e Igualdad de Género</t>
  </si>
  <si>
    <t xml:space="preserve">Norma Lizzet González González </t>
  </si>
  <si>
    <t>Regidora Presidenta de la Comisión Edilicia de Desarrollo Social y Humano</t>
  </si>
  <si>
    <t xml:space="preserve">Gerardo Rodríguez Jiménez </t>
  </si>
  <si>
    <t>Carlos Armando Peralta Jáuregui</t>
  </si>
  <si>
    <t xml:space="preserve">Regidor Presidente de la Comisión Edilicia de Juventudes </t>
  </si>
  <si>
    <t>Regidora Presidenta de la Comisión Edilicia de Salud</t>
  </si>
  <si>
    <t>Cuauhtémoc Gámez Ponce</t>
  </si>
  <si>
    <t>Regidor Presidente de la Comisión Edilicia de Seguridad Pública</t>
  </si>
  <si>
    <t>María Gómez Rueda</t>
  </si>
  <si>
    <t>Coordinadora General de Construcción a la Comunidad</t>
  </si>
  <si>
    <t xml:space="preserve">Coordinador General de Desarrollo Económico y Combate a la Desigualdad </t>
  </si>
  <si>
    <t>Comisario General de Seguridad Pública del Municipio de Zapopan</t>
  </si>
  <si>
    <t>Magalli Pérez Lomelí</t>
  </si>
  <si>
    <t>Director de Cultura Zapopan</t>
  </si>
  <si>
    <t>Delegada de la Procuraduría de Protección de Niñas, Niños y Adolescentes de Zapopan</t>
  </si>
  <si>
    <t xml:space="preserve">Daniela Bocanegra Toledo </t>
  </si>
  <si>
    <t xml:space="preserve">Titular del Instituto Municipal de las Juventudes </t>
  </si>
  <si>
    <t>Director General Jurídico Municipal</t>
  </si>
  <si>
    <t xml:space="preserve">Rosa Icela Díaz Gurrola </t>
  </si>
  <si>
    <t>Regidora Presidenta de la Comisión de Riesgos y Protección Civil</t>
  </si>
  <si>
    <t xml:space="preserve">Mario Alberto Espinosa Ceballos </t>
  </si>
  <si>
    <t>Coordinador Municipal de Protección Civil y Bomberos</t>
  </si>
  <si>
    <t>Secretaria Ejecutiva del Sistema Estatal de Protección Integral de Niñas, Niños y Adolescentes de Jalisco</t>
  </si>
  <si>
    <t>Eréndira Pérez Chávez</t>
  </si>
  <si>
    <t>ESTADISTICA DE ASISTENCIA 2026</t>
  </si>
  <si>
    <t>Abril</t>
  </si>
  <si>
    <t>Agosto</t>
  </si>
  <si>
    <t>Diciembre</t>
  </si>
  <si>
    <t>Juan José Frangie Saade /
María Gómez Rueda</t>
  </si>
  <si>
    <t>Adriana Romo López /
Diana Vera Alvarez</t>
  </si>
  <si>
    <t>Karla Azucena Díaz López /
Martha Elena Lira Nilo</t>
  </si>
  <si>
    <t>Miguel Ricardo Ochoa Plascencia /
Elvira Rodríguez Torres</t>
  </si>
  <si>
    <t>Salvador Villaseñor Aldama /
Noelia Margarita Tapia González</t>
  </si>
  <si>
    <t>Roberto López Macías /
María Luisa Torres Núñez</t>
  </si>
  <si>
    <t>Cristhoper De Alba Anguiano /
Karla Salazar Rios</t>
  </si>
  <si>
    <t>Diana Valeria Pelayo Velarde /
Diego Armando Quezada Torres</t>
  </si>
  <si>
    <t>Misael Simón de la Madrid /
Julian Eduardo García Castro</t>
  </si>
  <si>
    <t>Thais Loera Ochoa /
Barbara Priscila Miranda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</si>
</sst>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entury Gothic"/>
      <family val="2"/>
    </font>
    <font>
      <b/>
      <sz val="12"/>
      <color theme="1"/>
      <name val="Century Gothic"/>
      <family val="2"/>
    </font>
    <font>
      <u/>
      <sz val="8"/>
      <color theme="10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5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0" fillId="2" borderId="0" xfId="0" applyFill="1"/>
    <xf numFmtId="1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0" fillId="2" borderId="0" xfId="0" applyFill="1"/>
    <xf numFmtId="1" fontId="7" fillId="3" borderId="14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6" xfId="0" applyFont="1" applyFill="1" applyBorder="1" applyAlignment="1">
      <alignment horizontal="left" vertical="center" wrapText="1"/>
    </xf>
    <xf numFmtId="0" fontId="2" fillId="2" borderId="0" xfId="0" applyFont="1" applyFill="1"/>
    <xf numFmtId="0" fontId="2" fillId="2" borderId="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0" fillId="0" borderId="5" xfId="0" applyFill="1" applyBorder="1" applyAlignment="1"/>
    <xf numFmtId="0" fontId="10" fillId="0" borderId="5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top" wrapText="1"/>
    </xf>
    <xf numFmtId="14" fontId="7" fillId="3" borderId="15" xfId="0" applyNumberFormat="1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latin typeface="Century Gothic" pitchFamily="34" charset="0"/>
              </a:rPr>
              <a:t>PORCENTAJE DE ASISTENCIA POR INTEGRANTE</a:t>
            </a:r>
          </a:p>
          <a:p>
            <a:pPr>
              <a:defRPr sz="1100"/>
            </a:pPr>
            <a:r>
              <a:rPr lang="es-MX" sz="1100">
                <a:effectLst/>
                <a:latin typeface="Century Gothic" panose="020B0502020202020204" pitchFamily="34" charset="0"/>
              </a:rPr>
              <a:t>SISTEMA MUNICIPAL DE PROTECCIÓN INTEGRAL DE NIÑAS, NIÑOS Y ADOLESCENTES (SIPINNA)</a:t>
            </a: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Asistencia'!$A$6:$A$32</c:f>
              <c:strCache>
                <c:ptCount val="27"/>
                <c:pt idx="0">
                  <c:v>Juan José Frangie Saade /
María Gómez Rueda</c:v>
                </c:pt>
                <c:pt idx="1">
                  <c:v>Marcela Preciado García de Quevedo</c:v>
                </c:pt>
                <c:pt idx="2">
                  <c:v>Michelle Greicha Frangie</c:v>
                </c:pt>
                <c:pt idx="3">
                  <c:v>Martha Elena Moragrega Lázaro</c:v>
                </c:pt>
                <c:pt idx="4">
                  <c:v>Graciela de Obaldía Escalante</c:v>
                </c:pt>
                <c:pt idx="5">
                  <c:v>Adriana Romo López /
Diana Vera Alvarez</c:v>
                </c:pt>
                <c:pt idx="6">
                  <c:v>Haideé Viviana Aceves Pérez</c:v>
                </c:pt>
                <c:pt idx="7">
                  <c:v>María Inés Mesta Orendain</c:v>
                </c:pt>
                <c:pt idx="8">
                  <c:v>Norma Lizzet González González </c:v>
                </c:pt>
                <c:pt idx="9">
                  <c:v>Gerardo Rodríguez Jiménez </c:v>
                </c:pt>
                <c:pt idx="10">
                  <c:v>Carlos Armando Peralta Jáuregui</c:v>
                </c:pt>
                <c:pt idx="11">
                  <c:v>Karla Azucena Díaz López /
Martha Elena Lira Nilo</c:v>
                </c:pt>
                <c:pt idx="12">
                  <c:v>Cuauhtémoc Gámez Ponce</c:v>
                </c:pt>
                <c:pt idx="13">
                  <c:v>Karla Guillermina Segura Juárez</c:v>
                </c:pt>
                <c:pt idx="14">
                  <c:v>María Gómez Rueda</c:v>
                </c:pt>
                <c:pt idx="15">
                  <c:v>Miguel Ricardo Ochoa Plascencia /
Elvira Rodríguez Torres</c:v>
                </c:pt>
                <c:pt idx="16">
                  <c:v>Salvador Villaseñor Aldama /
Noelia Margarita Tapia González</c:v>
                </c:pt>
                <c:pt idx="17">
                  <c:v>Roberto López Macías /
María Luisa Torres Núñez</c:v>
                </c:pt>
                <c:pt idx="18">
                  <c:v>Magalli Pérez Lomelí</c:v>
                </c:pt>
                <c:pt idx="19">
                  <c:v>Cristhoper De Alba Anguiano /
Karla Salazar Rios</c:v>
                </c:pt>
                <c:pt idx="20">
                  <c:v>Eréndira Pérez Chávez</c:v>
                </c:pt>
                <c:pt idx="21">
                  <c:v>Daniela Bocanegra Toledo </c:v>
                </c:pt>
                <c:pt idx="22">
                  <c:v>Diana Valeria Pelayo Velarde /
Diego Armando Quezada Torres</c:v>
                </c:pt>
                <c:pt idx="23">
                  <c:v>Misael Simón de la Madrid /
Julian Eduardo García Castro</c:v>
                </c:pt>
                <c:pt idx="24">
                  <c:v>Rosa Icela Díaz Gurrola </c:v>
                </c:pt>
                <c:pt idx="25">
                  <c:v>Mario Alberto Espinosa Ceballos </c:v>
                </c:pt>
                <c:pt idx="26">
                  <c:v>Thais Loera Ochoa /
Barbara Priscila Miranda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528-4DD0-9731-58DCAA180877}"/>
              </c:ext>
            </c:extLst>
          </c:dPt>
          <c:dPt>
            <c:idx val="1"/>
            <c:bubble3D val="0"/>
            <c:spPr>
              <a:solidFill>
                <a:schemeClr val="accent1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528-4DD0-9731-58DCAA180877}"/>
              </c:ext>
            </c:extLst>
          </c:dPt>
          <c:dPt>
            <c:idx val="2"/>
            <c:bubble3D val="0"/>
            <c:spPr>
              <a:solidFill>
                <a:schemeClr val="accent1">
                  <a:shade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28-4DD0-9731-58DCAA180877}"/>
              </c:ext>
            </c:extLst>
          </c:dPt>
          <c:dPt>
            <c:idx val="3"/>
            <c:bubble3D val="0"/>
            <c:spPr>
              <a:solidFill>
                <a:schemeClr val="accent1">
                  <a:shade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528-4DD0-9731-58DCAA180877}"/>
              </c:ext>
            </c:extLst>
          </c:dPt>
          <c:dPt>
            <c:idx val="4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528-4DD0-9731-58DCAA180877}"/>
              </c:ext>
            </c:extLst>
          </c:dPt>
          <c:dPt>
            <c:idx val="5"/>
            <c:bubble3D val="0"/>
            <c:spPr>
              <a:solidFill>
                <a:schemeClr val="accent1">
                  <a:shade val="6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528-4DD0-9731-58DCAA180877}"/>
              </c:ext>
            </c:extLst>
          </c:dPt>
          <c:dPt>
            <c:idx val="6"/>
            <c:bubble3D val="0"/>
            <c:spPr>
              <a:solidFill>
                <a:schemeClr val="accent1">
                  <a:shade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528-4DD0-9731-58DCAA180877}"/>
              </c:ext>
            </c:extLst>
          </c:dPt>
          <c:dPt>
            <c:idx val="7"/>
            <c:bubble3D val="0"/>
            <c:spPr>
              <a:solidFill>
                <a:schemeClr val="accent1">
                  <a:shade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528-4DD0-9731-58DCAA180877}"/>
              </c:ext>
            </c:extLst>
          </c:dPt>
          <c:dPt>
            <c:idx val="8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528-4DD0-9731-58DCAA180877}"/>
              </c:ext>
            </c:extLst>
          </c:dPt>
          <c:dPt>
            <c:idx val="9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528-4DD0-9731-58DCAA180877}"/>
              </c:ext>
            </c:extLst>
          </c:dPt>
          <c:dPt>
            <c:idx val="10"/>
            <c:bubble3D val="0"/>
            <c:spPr>
              <a:solidFill>
                <a:schemeClr val="accent1">
                  <a:shade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528-4DD0-9731-58DCAA180877}"/>
              </c:ext>
            </c:extLst>
          </c:dPt>
          <c:dPt>
            <c:idx val="11"/>
            <c:bubble3D val="0"/>
            <c:spPr>
              <a:solidFill>
                <a:schemeClr val="accent1">
                  <a:shade val="9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528-4DD0-9731-58DCAA180877}"/>
              </c:ext>
            </c:extLst>
          </c:dPt>
          <c:dPt>
            <c:idx val="12"/>
            <c:bubble3D val="0"/>
            <c:spPr>
              <a:solidFill>
                <a:schemeClr val="accent1">
                  <a:tint val="9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528-4DD0-9731-58DCAA180877}"/>
              </c:ext>
            </c:extLst>
          </c:dPt>
          <c:dPt>
            <c:idx val="13"/>
            <c:bubble3D val="0"/>
            <c:spPr>
              <a:solidFill>
                <a:schemeClr val="accent1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528-4DD0-9731-58DCAA180877}"/>
              </c:ext>
            </c:extLst>
          </c:dPt>
          <c:dPt>
            <c:idx val="14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528-4DD0-9731-58DCAA180877}"/>
              </c:ext>
            </c:extLst>
          </c:dPt>
          <c:dPt>
            <c:idx val="15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528-4DD0-9731-58DCAA180877}"/>
              </c:ext>
            </c:extLst>
          </c:dPt>
          <c:dPt>
            <c:idx val="16"/>
            <c:bubble3D val="0"/>
            <c:spPr>
              <a:solidFill>
                <a:schemeClr val="accent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528-4DD0-9731-58DCAA180877}"/>
              </c:ext>
            </c:extLst>
          </c:dPt>
          <c:dPt>
            <c:idx val="17"/>
            <c:bubble3D val="0"/>
            <c:spPr>
              <a:solidFill>
                <a:schemeClr val="accent1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528-4DD0-9731-58DCAA180877}"/>
              </c:ext>
            </c:extLst>
          </c:dPt>
          <c:dPt>
            <c:idx val="18"/>
            <c:bubble3D val="0"/>
            <c:spPr>
              <a:solidFill>
                <a:schemeClr val="accent1">
                  <a:tint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528-4DD0-9731-58DCAA180877}"/>
              </c:ext>
            </c:extLst>
          </c:dPt>
          <c:dPt>
            <c:idx val="19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528-4DD0-9731-58DCAA180877}"/>
              </c:ext>
            </c:extLst>
          </c:dPt>
          <c:dPt>
            <c:idx val="20"/>
            <c:bubble3D val="0"/>
            <c:spPr>
              <a:solidFill>
                <a:schemeClr val="accent1">
                  <a:tint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528-4DD0-9731-58DCAA180877}"/>
              </c:ext>
            </c:extLst>
          </c:dPt>
          <c:dPt>
            <c:idx val="21"/>
            <c:bubble3D val="0"/>
            <c:spPr>
              <a:solidFill>
                <a:schemeClr val="accent1">
                  <a:tint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528-4DD0-9731-58DCAA180877}"/>
              </c:ext>
            </c:extLst>
          </c:dPt>
          <c:dPt>
            <c:idx val="22"/>
            <c:bubble3D val="0"/>
            <c:spPr>
              <a:solidFill>
                <a:schemeClr val="accent1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528-4DD0-9731-58DCAA180877}"/>
              </c:ext>
            </c:extLst>
          </c:dPt>
          <c:dPt>
            <c:idx val="23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528-4DD0-9731-58DCAA180877}"/>
              </c:ext>
            </c:extLst>
          </c:dPt>
          <c:dPt>
            <c:idx val="24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65A8-44E4-846A-FFECF2DF2DDF}"/>
              </c:ext>
            </c:extLst>
          </c:dPt>
          <c:dPt>
            <c:idx val="25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F4FE-4160-AB13-2F8A16100CE1}"/>
              </c:ext>
            </c:extLst>
          </c:dPt>
          <c:dPt>
            <c:idx val="26"/>
            <c:bubble3D val="0"/>
            <c:spPr>
              <a:solidFill>
                <a:schemeClr val="accent1">
                  <a:tint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E484-45FD-B162-BB2EF6BE1396}"/>
              </c:ext>
            </c:extLst>
          </c:dPt>
          <c:cat>
            <c:strRef>
              <c:f>'Estadística Asistencia'!$A$6:$A$32</c:f>
              <c:strCache>
                <c:ptCount val="27"/>
                <c:pt idx="0">
                  <c:v>Juan José Frangie Saade /
María Gómez Rueda</c:v>
                </c:pt>
                <c:pt idx="1">
                  <c:v>Marcela Preciado García de Quevedo</c:v>
                </c:pt>
                <c:pt idx="2">
                  <c:v>Michelle Greicha Frangie</c:v>
                </c:pt>
                <c:pt idx="3">
                  <c:v>Martha Elena Moragrega Lázaro</c:v>
                </c:pt>
                <c:pt idx="4">
                  <c:v>Graciela de Obaldía Escalante</c:v>
                </c:pt>
                <c:pt idx="5">
                  <c:v>Adriana Romo López /
Diana Vera Alvarez</c:v>
                </c:pt>
                <c:pt idx="6">
                  <c:v>Haideé Viviana Aceves Pérez</c:v>
                </c:pt>
                <c:pt idx="7">
                  <c:v>María Inés Mesta Orendain</c:v>
                </c:pt>
                <c:pt idx="8">
                  <c:v>Norma Lizzet González González </c:v>
                </c:pt>
                <c:pt idx="9">
                  <c:v>Gerardo Rodríguez Jiménez </c:v>
                </c:pt>
                <c:pt idx="10">
                  <c:v>Carlos Armando Peralta Jáuregui</c:v>
                </c:pt>
                <c:pt idx="11">
                  <c:v>Karla Azucena Díaz López /
Martha Elena Lira Nilo</c:v>
                </c:pt>
                <c:pt idx="12">
                  <c:v>Cuauhtémoc Gámez Ponce</c:v>
                </c:pt>
                <c:pt idx="13">
                  <c:v>Karla Guillermina Segura Juárez</c:v>
                </c:pt>
                <c:pt idx="14">
                  <c:v>María Gómez Rueda</c:v>
                </c:pt>
                <c:pt idx="15">
                  <c:v>Miguel Ricardo Ochoa Plascencia /
Elvira Rodríguez Torres</c:v>
                </c:pt>
                <c:pt idx="16">
                  <c:v>Salvador Villaseñor Aldama /
Noelia Margarita Tapia González</c:v>
                </c:pt>
                <c:pt idx="17">
                  <c:v>Roberto López Macías /
María Luisa Torres Núñez</c:v>
                </c:pt>
                <c:pt idx="18">
                  <c:v>Magalli Pérez Lomelí</c:v>
                </c:pt>
                <c:pt idx="19">
                  <c:v>Cristhoper De Alba Anguiano /
Karla Salazar Rios</c:v>
                </c:pt>
                <c:pt idx="20">
                  <c:v>Eréndira Pérez Chávez</c:v>
                </c:pt>
                <c:pt idx="21">
                  <c:v>Daniela Bocanegra Toledo </c:v>
                </c:pt>
                <c:pt idx="22">
                  <c:v>Diana Valeria Pelayo Velarde /
Diego Armando Quezada Torres</c:v>
                </c:pt>
                <c:pt idx="23">
                  <c:v>Misael Simón de la Madrid /
Julian Eduardo García Castro</c:v>
                </c:pt>
                <c:pt idx="24">
                  <c:v>Rosa Icela Díaz Gurrola </c:v>
                </c:pt>
                <c:pt idx="25">
                  <c:v>Mario Alberto Espinosa Ceballos </c:v>
                </c:pt>
                <c:pt idx="26">
                  <c:v>Thais Loera Ochoa /
Barbara Priscila Miranda</c:v>
                </c:pt>
              </c:strCache>
            </c:strRef>
          </c:cat>
          <c:val>
            <c:numRef>
              <c:f>'Estadística Asistencia'!$O$6:$O$32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0528-4DD0-9731-58DCAA180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91892962437232"/>
          <c:y val="0.12831175069924858"/>
          <c:w val="0.29872145677136425"/>
          <c:h val="0.80925579118522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10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r>
              <a:rPr lang="es-MX" sz="1100">
                <a:effectLst/>
                <a:latin typeface="Century Gothic" panose="020B0502020202020204" pitchFamily="34" charset="0"/>
              </a:rPr>
              <a:t>SISTEMA MUNICIPAL DE PROTECCIÓN INTEGRAL DE NIÑAS, NIÑOS Y ADOLESCENTES (SIPINNA)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endParaRPr lang="es-MX" sz="1100"/>
          </a:p>
        </c:rich>
      </c:tx>
      <c:layout>
        <c:manualLayout>
          <c:xMode val="edge"/>
          <c:yMode val="edge"/>
          <c:x val="0.36902754945130334"/>
          <c:y val="2.026444472479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Asistencia'!$A$6:$A$32</c:f>
              <c:strCache>
                <c:ptCount val="27"/>
                <c:pt idx="0">
                  <c:v>Juan José Frangie Saade /
María Gómez Rueda</c:v>
                </c:pt>
                <c:pt idx="1">
                  <c:v>Marcela Preciado García de Quevedo</c:v>
                </c:pt>
                <c:pt idx="2">
                  <c:v>Michelle Greicha Frangie</c:v>
                </c:pt>
                <c:pt idx="3">
                  <c:v>Martha Elena Moragrega Lázaro</c:v>
                </c:pt>
                <c:pt idx="4">
                  <c:v>Graciela de Obaldía Escalante</c:v>
                </c:pt>
                <c:pt idx="5">
                  <c:v>Adriana Romo López /
Diana Vera Alvarez</c:v>
                </c:pt>
                <c:pt idx="6">
                  <c:v>Haideé Viviana Aceves Pérez</c:v>
                </c:pt>
                <c:pt idx="7">
                  <c:v>María Inés Mesta Orendain</c:v>
                </c:pt>
                <c:pt idx="8">
                  <c:v>Norma Lizzet González González </c:v>
                </c:pt>
                <c:pt idx="9">
                  <c:v>Gerardo Rodríguez Jiménez </c:v>
                </c:pt>
                <c:pt idx="10">
                  <c:v>Carlos Armando Peralta Jáuregui</c:v>
                </c:pt>
                <c:pt idx="11">
                  <c:v>Karla Azucena Díaz López /
Martha Elena Lira Nilo</c:v>
                </c:pt>
                <c:pt idx="12">
                  <c:v>Cuauhtémoc Gámez Ponce</c:v>
                </c:pt>
                <c:pt idx="13">
                  <c:v>Karla Guillermina Segura Juárez</c:v>
                </c:pt>
                <c:pt idx="14">
                  <c:v>María Gómez Rueda</c:v>
                </c:pt>
                <c:pt idx="15">
                  <c:v>Miguel Ricardo Ochoa Plascencia /
Elvira Rodríguez Torres</c:v>
                </c:pt>
                <c:pt idx="16">
                  <c:v>Salvador Villaseñor Aldama /
Noelia Margarita Tapia González</c:v>
                </c:pt>
                <c:pt idx="17">
                  <c:v>Roberto López Macías /
María Luisa Torres Núñez</c:v>
                </c:pt>
                <c:pt idx="18">
                  <c:v>Magalli Pérez Lomelí</c:v>
                </c:pt>
                <c:pt idx="19">
                  <c:v>Cristhoper De Alba Anguiano /
Karla Salazar Rios</c:v>
                </c:pt>
                <c:pt idx="20">
                  <c:v>Eréndira Pérez Chávez</c:v>
                </c:pt>
                <c:pt idx="21">
                  <c:v>Daniela Bocanegra Toledo </c:v>
                </c:pt>
                <c:pt idx="22">
                  <c:v>Diana Valeria Pelayo Velarde /
Diego Armando Quezada Torres</c:v>
                </c:pt>
                <c:pt idx="23">
                  <c:v>Misael Simón de la Madrid /
Julian Eduardo García Castro</c:v>
                </c:pt>
                <c:pt idx="24">
                  <c:v>Rosa Icela Díaz Gurrola </c:v>
                </c:pt>
                <c:pt idx="25">
                  <c:v>Mario Alberto Espinosa Ceballos </c:v>
                </c:pt>
                <c:pt idx="26">
                  <c:v>Thais Loera Ochoa /
Barbara Priscila Miranda</c:v>
                </c:pt>
              </c:strCache>
            </c:strRef>
          </c:cat>
          <c:val>
            <c:numRef>
              <c:f>'Estadística Asistencia'!$O$6:$O$32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310200"/>
        <c:axId val="182736848"/>
        <c:axId val="0"/>
      </c:bar3DChart>
      <c:catAx>
        <c:axId val="1833102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2736848"/>
        <c:crosses val="autoZero"/>
        <c:auto val="1"/>
        <c:lblAlgn val="ctr"/>
        <c:lblOffset val="100"/>
        <c:noMultiLvlLbl val="0"/>
      </c:catAx>
      <c:valAx>
        <c:axId val="182736848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310200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100">
                <a:latin typeface="Century Gothic" panose="020B0502020202020204" pitchFamily="34" charset="0"/>
              </a:rPr>
              <a:t>PORCENTAJE DE ASISTENCIA POR REUNIÓN</a:t>
            </a:r>
          </a:p>
          <a:p>
            <a:pPr>
              <a:defRPr/>
            </a:pPr>
            <a:r>
              <a:rPr lang="es-MX" sz="1100">
                <a:effectLst/>
                <a:latin typeface="Century Gothic" panose="020B0502020202020204" pitchFamily="34" charset="0"/>
              </a:rPr>
              <a:t>SISTEMA MUNICIPAL DE PROTECCIÓN INTEGRAL DE NIÑAS, NIÑOS Y ADOLESCENTES (SIPINNA)</a:t>
            </a:r>
          </a:p>
        </c:rich>
      </c:tx>
      <c:layout>
        <c:manualLayout>
          <c:xMode val="edge"/>
          <c:yMode val="edge"/>
          <c:x val="0.57600004295289642"/>
          <c:y val="1.205157160411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26/03/2026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26/03/2026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Asistencia'!$C$33:$N$33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96.296296296296291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E-4281-A35E-41336A29D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874440"/>
        <c:axId val="183874824"/>
      </c:barChart>
      <c:catAx>
        <c:axId val="183874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874824"/>
        <c:crosses val="autoZero"/>
        <c:auto val="0"/>
        <c:lblAlgn val="ctr"/>
        <c:lblOffset val="100"/>
        <c:noMultiLvlLbl val="1"/>
      </c:catAx>
      <c:valAx>
        <c:axId val="183874824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87444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300036</xdr:colOff>
      <xdr:row>34</xdr:row>
      <xdr:rowOff>21432</xdr:rowOff>
    </xdr:from>
    <xdr:to>
      <xdr:col>5</xdr:col>
      <xdr:colOff>9525</xdr:colOff>
      <xdr:row>61</xdr:row>
      <xdr:rowOff>23813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895350</xdr:colOff>
      <xdr:row>34</xdr:row>
      <xdr:rowOff>22223</xdr:rowOff>
    </xdr:from>
    <xdr:to>
      <xdr:col>15</xdr:col>
      <xdr:colOff>0</xdr:colOff>
      <xdr:row>61</xdr:row>
      <xdr:rowOff>38894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1954212</xdr:colOff>
      <xdr:row>62</xdr:row>
      <xdr:rowOff>33338</xdr:rowOff>
    </xdr:from>
    <xdr:to>
      <xdr:col>14</xdr:col>
      <xdr:colOff>199231</xdr:colOff>
      <xdr:row>90</xdr:row>
      <xdr:rowOff>44450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742950</xdr:colOff>
      <xdr:row>0</xdr:row>
      <xdr:rowOff>38101</xdr:rowOff>
    </xdr:from>
    <xdr:to>
      <xdr:col>0</xdr:col>
      <xdr:colOff>1500271</xdr:colOff>
      <xdr:row>2</xdr:row>
      <xdr:rowOff>247651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A21ED4E-50CB-4F00-91C8-A8A94A98B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38101"/>
          <a:ext cx="757321" cy="838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0</xdr:row>
      <xdr:rowOff>28576</xdr:rowOff>
    </xdr:from>
    <xdr:to>
      <xdr:col>15</xdr:col>
      <xdr:colOff>1033546</xdr:colOff>
      <xdr:row>2</xdr:row>
      <xdr:rowOff>238126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F603E82-CCB6-4D52-9517-40FAA2C93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5975" y="28576"/>
          <a:ext cx="757321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6/03/SIPINNA_FEBRERO_26.pdf" TargetMode="External"/><Relationship Id="rId1" Type="http://schemas.openxmlformats.org/officeDocument/2006/relationships/hyperlink" Target="https://www.zapopan.gob.mx/wp-content/uploads/2026/02/SIPINNA_Enero_2026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3.7109375" style="3" customWidth="1"/>
    <col min="2" max="2" width="38.7109375" style="3" customWidth="1"/>
    <col min="3" max="11" width="13.7109375" style="10" customWidth="1"/>
    <col min="12" max="14" width="13.7109375" style="3" customWidth="1"/>
    <col min="15" max="15" width="18.7109375" style="3" customWidth="1"/>
    <col min="16" max="16" width="19.7109375" style="3" customWidth="1"/>
    <col min="17" max="16384" width="11.42578125" style="3"/>
  </cols>
  <sheetData>
    <row r="1" spans="1:16" ht="24.95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6" ht="24.95" customHeight="1" x14ac:dyDescent="0.25">
      <c r="A2" s="35" t="s">
        <v>62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</row>
    <row r="3" spans="1:16" ht="24.95" customHeight="1" x14ac:dyDescent="0.25">
      <c r="A3" s="30" t="s">
        <v>19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</row>
    <row r="4" spans="1:16" s="15" customFormat="1" ht="30" customHeight="1" x14ac:dyDescent="0.3">
      <c r="A4" s="33" t="s">
        <v>8</v>
      </c>
      <c r="B4" s="34"/>
      <c r="C4" s="38" t="s">
        <v>23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/>
    </row>
    <row r="5" spans="1:16" s="15" customFormat="1" ht="30" customHeight="1" x14ac:dyDescent="0.3">
      <c r="A5" s="6" t="s">
        <v>1</v>
      </c>
      <c r="B5" s="6" t="s">
        <v>2</v>
      </c>
      <c r="C5" s="17" t="s">
        <v>24</v>
      </c>
      <c r="D5" s="17" t="s">
        <v>25</v>
      </c>
      <c r="E5" s="42">
        <v>46107</v>
      </c>
      <c r="F5" s="17" t="s">
        <v>63</v>
      </c>
      <c r="G5" s="17" t="s">
        <v>26</v>
      </c>
      <c r="H5" s="17" t="s">
        <v>27</v>
      </c>
      <c r="I5" s="17" t="s">
        <v>28</v>
      </c>
      <c r="J5" s="17" t="s">
        <v>64</v>
      </c>
      <c r="K5" s="17" t="s">
        <v>29</v>
      </c>
      <c r="L5" s="17" t="s">
        <v>7</v>
      </c>
      <c r="M5" s="17" t="s">
        <v>20</v>
      </c>
      <c r="N5" s="17" t="s">
        <v>65</v>
      </c>
      <c r="O5" s="7" t="s">
        <v>3</v>
      </c>
      <c r="P5" s="7" t="s">
        <v>5</v>
      </c>
    </row>
    <row r="6" spans="1:16" ht="30" customHeight="1" x14ac:dyDescent="0.25">
      <c r="A6" s="12" t="s">
        <v>66</v>
      </c>
      <c r="B6" s="21" t="s">
        <v>30</v>
      </c>
      <c r="C6" s="41" t="s">
        <v>21</v>
      </c>
      <c r="D6" s="41" t="s">
        <v>21</v>
      </c>
      <c r="E6" s="8">
        <v>1</v>
      </c>
      <c r="F6" s="19"/>
      <c r="G6" s="18"/>
      <c r="H6" s="18"/>
      <c r="I6" s="18"/>
      <c r="J6" s="16"/>
      <c r="K6" s="18"/>
      <c r="L6" s="18"/>
      <c r="M6" s="18"/>
      <c r="N6" s="16"/>
      <c r="O6" s="1">
        <f>SUM(C6:N6)</f>
        <v>1</v>
      </c>
      <c r="P6" s="2">
        <f>(O6*100)/($O$6)</f>
        <v>100</v>
      </c>
    </row>
    <row r="7" spans="1:16" ht="30" customHeight="1" x14ac:dyDescent="0.25">
      <c r="A7" s="12" t="s">
        <v>9</v>
      </c>
      <c r="B7" s="21" t="s">
        <v>12</v>
      </c>
      <c r="C7" s="41"/>
      <c r="D7" s="41"/>
      <c r="E7" s="8">
        <v>1</v>
      </c>
      <c r="F7" s="19"/>
      <c r="G7" s="18"/>
      <c r="H7" s="18"/>
      <c r="I7" s="18"/>
      <c r="J7" s="16"/>
      <c r="K7" s="18"/>
      <c r="L7" s="18"/>
      <c r="M7" s="18"/>
      <c r="N7" s="16"/>
      <c r="O7" s="8">
        <f t="shared" ref="O7:O32" si="0">SUM(C7:N7)</f>
        <v>1</v>
      </c>
      <c r="P7" s="2">
        <f t="shared" ref="P7:P31" si="1">(O7*100)/($O$6)</f>
        <v>100</v>
      </c>
    </row>
    <row r="8" spans="1:16" ht="30" customHeight="1" x14ac:dyDescent="0.25">
      <c r="A8" s="12" t="s">
        <v>10</v>
      </c>
      <c r="B8" s="21" t="s">
        <v>13</v>
      </c>
      <c r="C8" s="41"/>
      <c r="D8" s="41"/>
      <c r="E8" s="8">
        <v>1</v>
      </c>
      <c r="F8" s="19"/>
      <c r="G8" s="18"/>
      <c r="H8" s="18"/>
      <c r="I8" s="18"/>
      <c r="J8" s="16"/>
      <c r="K8" s="18"/>
      <c r="L8" s="18"/>
      <c r="M8" s="18"/>
      <c r="N8" s="16"/>
      <c r="O8" s="8">
        <f t="shared" si="0"/>
        <v>1</v>
      </c>
      <c r="P8" s="2">
        <f t="shared" si="1"/>
        <v>100</v>
      </c>
    </row>
    <row r="9" spans="1:16" ht="30" customHeight="1" x14ac:dyDescent="0.25">
      <c r="A9" s="12" t="s">
        <v>31</v>
      </c>
      <c r="B9" s="21" t="s">
        <v>32</v>
      </c>
      <c r="C9" s="41"/>
      <c r="D9" s="41"/>
      <c r="E9" s="8">
        <v>0</v>
      </c>
      <c r="F9" s="19"/>
      <c r="G9" s="18"/>
      <c r="H9" s="18"/>
      <c r="I9" s="18"/>
      <c r="J9" s="16"/>
      <c r="K9" s="18"/>
      <c r="L9" s="18"/>
      <c r="M9" s="18"/>
      <c r="N9" s="16"/>
      <c r="O9" s="8">
        <f t="shared" si="0"/>
        <v>0</v>
      </c>
      <c r="P9" s="2">
        <f t="shared" si="1"/>
        <v>0</v>
      </c>
    </row>
    <row r="10" spans="1:16" s="10" customFormat="1" ht="30" customHeight="1" x14ac:dyDescent="0.25">
      <c r="A10" s="12" t="s">
        <v>6</v>
      </c>
      <c r="B10" s="21" t="s">
        <v>33</v>
      </c>
      <c r="C10" s="41"/>
      <c r="D10" s="41"/>
      <c r="E10" s="8">
        <v>1</v>
      </c>
      <c r="F10" s="19"/>
      <c r="G10" s="18"/>
      <c r="H10" s="18"/>
      <c r="I10" s="18"/>
      <c r="J10" s="16"/>
      <c r="K10" s="18"/>
      <c r="L10" s="18"/>
      <c r="M10" s="18"/>
      <c r="N10" s="16"/>
      <c r="O10" s="8">
        <f t="shared" si="0"/>
        <v>1</v>
      </c>
      <c r="P10" s="9">
        <f t="shared" si="1"/>
        <v>100</v>
      </c>
    </row>
    <row r="11" spans="1:16" s="10" customFormat="1" ht="30" customHeight="1" x14ac:dyDescent="0.25">
      <c r="A11" s="12" t="s">
        <v>67</v>
      </c>
      <c r="B11" s="21" t="s">
        <v>14</v>
      </c>
      <c r="C11" s="41"/>
      <c r="D11" s="41"/>
      <c r="E11" s="8">
        <v>1</v>
      </c>
      <c r="F11" s="19"/>
      <c r="G11" s="18"/>
      <c r="H11" s="18"/>
      <c r="I11" s="18"/>
      <c r="J11" s="16"/>
      <c r="K11" s="18"/>
      <c r="L11" s="18"/>
      <c r="M11" s="18"/>
      <c r="N11" s="16"/>
      <c r="O11" s="8">
        <f t="shared" si="0"/>
        <v>1</v>
      </c>
      <c r="P11" s="9">
        <f t="shared" si="1"/>
        <v>100</v>
      </c>
    </row>
    <row r="12" spans="1:16" s="10" customFormat="1" ht="30" customHeight="1" x14ac:dyDescent="0.25">
      <c r="A12" s="12" t="s">
        <v>34</v>
      </c>
      <c r="B12" s="21" t="s">
        <v>35</v>
      </c>
      <c r="C12" s="41"/>
      <c r="D12" s="41"/>
      <c r="E12" s="8">
        <v>1</v>
      </c>
      <c r="F12" s="19"/>
      <c r="G12" s="18"/>
      <c r="H12" s="18"/>
      <c r="I12" s="18"/>
      <c r="J12" s="16"/>
      <c r="K12" s="18"/>
      <c r="L12" s="18"/>
      <c r="M12" s="18"/>
      <c r="N12" s="16"/>
      <c r="O12" s="8">
        <f t="shared" si="0"/>
        <v>1</v>
      </c>
      <c r="P12" s="9">
        <f t="shared" si="1"/>
        <v>100</v>
      </c>
    </row>
    <row r="13" spans="1:16" s="10" customFormat="1" ht="30" customHeight="1" x14ac:dyDescent="0.25">
      <c r="A13" s="12" t="s">
        <v>36</v>
      </c>
      <c r="B13" s="21" t="s">
        <v>37</v>
      </c>
      <c r="C13" s="41"/>
      <c r="D13" s="41"/>
      <c r="E13" s="8">
        <v>1</v>
      </c>
      <c r="F13" s="19"/>
      <c r="G13" s="18"/>
      <c r="H13" s="18"/>
      <c r="I13" s="18"/>
      <c r="J13" s="16"/>
      <c r="K13" s="18"/>
      <c r="L13" s="18"/>
      <c r="M13" s="18"/>
      <c r="N13" s="16"/>
      <c r="O13" s="8">
        <f t="shared" si="0"/>
        <v>1</v>
      </c>
      <c r="P13" s="9">
        <f t="shared" si="1"/>
        <v>100</v>
      </c>
    </row>
    <row r="14" spans="1:16" s="10" customFormat="1" ht="30" customHeight="1" x14ac:dyDescent="0.25">
      <c r="A14" s="12" t="s">
        <v>38</v>
      </c>
      <c r="B14" s="21" t="s">
        <v>39</v>
      </c>
      <c r="C14" s="41"/>
      <c r="D14" s="41"/>
      <c r="E14" s="8">
        <v>1</v>
      </c>
      <c r="F14" s="19"/>
      <c r="G14" s="18"/>
      <c r="H14" s="18"/>
      <c r="I14" s="18"/>
      <c r="J14" s="16"/>
      <c r="K14" s="18"/>
      <c r="L14" s="18"/>
      <c r="M14" s="18"/>
      <c r="N14" s="16"/>
      <c r="O14" s="8">
        <f t="shared" si="0"/>
        <v>1</v>
      </c>
      <c r="P14" s="9">
        <f t="shared" si="1"/>
        <v>100</v>
      </c>
    </row>
    <row r="15" spans="1:16" s="10" customFormat="1" ht="30" customHeight="1" x14ac:dyDescent="0.25">
      <c r="A15" s="12" t="s">
        <v>40</v>
      </c>
      <c r="B15" s="21" t="s">
        <v>22</v>
      </c>
      <c r="C15" s="41"/>
      <c r="D15" s="41"/>
      <c r="E15" s="8">
        <v>1</v>
      </c>
      <c r="F15" s="19"/>
      <c r="G15" s="18"/>
      <c r="H15" s="18"/>
      <c r="I15" s="18"/>
      <c r="J15" s="16"/>
      <c r="K15" s="18"/>
      <c r="L15" s="18"/>
      <c r="M15" s="18"/>
      <c r="N15" s="16"/>
      <c r="O15" s="8">
        <f t="shared" si="0"/>
        <v>1</v>
      </c>
      <c r="P15" s="9">
        <f t="shared" si="1"/>
        <v>100</v>
      </c>
    </row>
    <row r="16" spans="1:16" ht="30" customHeight="1" x14ac:dyDescent="0.25">
      <c r="A16" s="12" t="s">
        <v>41</v>
      </c>
      <c r="B16" s="21" t="s">
        <v>42</v>
      </c>
      <c r="C16" s="41"/>
      <c r="D16" s="41"/>
      <c r="E16" s="8">
        <v>1</v>
      </c>
      <c r="F16" s="19"/>
      <c r="G16" s="18"/>
      <c r="H16" s="18"/>
      <c r="I16" s="18"/>
      <c r="J16" s="16"/>
      <c r="K16" s="18"/>
      <c r="L16" s="18"/>
      <c r="M16" s="18"/>
      <c r="N16" s="16"/>
      <c r="O16" s="8">
        <f t="shared" si="0"/>
        <v>1</v>
      </c>
      <c r="P16" s="2">
        <f t="shared" si="1"/>
        <v>100</v>
      </c>
    </row>
    <row r="17" spans="1:16" ht="30" customHeight="1" x14ac:dyDescent="0.25">
      <c r="A17" s="12" t="s">
        <v>68</v>
      </c>
      <c r="B17" s="21" t="s">
        <v>43</v>
      </c>
      <c r="C17" s="41"/>
      <c r="D17" s="41"/>
      <c r="E17" s="8">
        <v>1</v>
      </c>
      <c r="F17" s="19"/>
      <c r="G17" s="18"/>
      <c r="H17" s="18"/>
      <c r="I17" s="18"/>
      <c r="J17" s="16"/>
      <c r="K17" s="18"/>
      <c r="L17" s="18"/>
      <c r="M17" s="18"/>
      <c r="N17" s="16"/>
      <c r="O17" s="8">
        <f t="shared" si="0"/>
        <v>1</v>
      </c>
      <c r="P17" s="2">
        <f t="shared" si="1"/>
        <v>100</v>
      </c>
    </row>
    <row r="18" spans="1:16" ht="30" customHeight="1" x14ac:dyDescent="0.25">
      <c r="A18" s="12" t="s">
        <v>44</v>
      </c>
      <c r="B18" s="21" t="s">
        <v>45</v>
      </c>
      <c r="C18" s="41"/>
      <c r="D18" s="41"/>
      <c r="E18" s="8">
        <v>1</v>
      </c>
      <c r="F18" s="19"/>
      <c r="G18" s="18"/>
      <c r="H18" s="18"/>
      <c r="I18" s="18"/>
      <c r="J18" s="16"/>
      <c r="K18" s="18"/>
      <c r="L18" s="18"/>
      <c r="M18" s="18"/>
      <c r="N18" s="16"/>
      <c r="O18" s="8">
        <f t="shared" si="0"/>
        <v>1</v>
      </c>
      <c r="P18" s="2">
        <f t="shared" si="1"/>
        <v>100</v>
      </c>
    </row>
    <row r="19" spans="1:16" s="10" customFormat="1" ht="30" customHeight="1" x14ac:dyDescent="0.25">
      <c r="A19" s="12" t="s">
        <v>11</v>
      </c>
      <c r="B19" s="21" t="s">
        <v>16</v>
      </c>
      <c r="C19" s="41"/>
      <c r="D19" s="41"/>
      <c r="E19" s="8">
        <v>1</v>
      </c>
      <c r="F19" s="19"/>
      <c r="G19" s="18"/>
      <c r="H19" s="18"/>
      <c r="I19" s="18"/>
      <c r="J19" s="16"/>
      <c r="K19" s="18"/>
      <c r="L19" s="18"/>
      <c r="M19" s="18"/>
      <c r="N19" s="16"/>
      <c r="O19" s="8">
        <f t="shared" si="0"/>
        <v>1</v>
      </c>
      <c r="P19" s="9">
        <f t="shared" si="1"/>
        <v>100</v>
      </c>
    </row>
    <row r="20" spans="1:16" ht="30" customHeight="1" x14ac:dyDescent="0.25">
      <c r="A20" s="12" t="s">
        <v>46</v>
      </c>
      <c r="B20" s="21" t="s">
        <v>47</v>
      </c>
      <c r="C20" s="41"/>
      <c r="D20" s="41"/>
      <c r="E20" s="8">
        <v>1</v>
      </c>
      <c r="F20" s="19"/>
      <c r="G20" s="18"/>
      <c r="H20" s="18"/>
      <c r="I20" s="18"/>
      <c r="J20" s="16"/>
      <c r="K20" s="18"/>
      <c r="L20" s="18"/>
      <c r="M20" s="18"/>
      <c r="N20" s="16"/>
      <c r="O20" s="8">
        <f t="shared" si="0"/>
        <v>1</v>
      </c>
      <c r="P20" s="2">
        <f t="shared" si="1"/>
        <v>100</v>
      </c>
    </row>
    <row r="21" spans="1:16" ht="30" customHeight="1" x14ac:dyDescent="0.25">
      <c r="A21" s="12" t="s">
        <v>69</v>
      </c>
      <c r="B21" s="21" t="s">
        <v>15</v>
      </c>
      <c r="C21" s="41"/>
      <c r="D21" s="41"/>
      <c r="E21" s="8">
        <v>1</v>
      </c>
      <c r="F21" s="19"/>
      <c r="G21" s="18"/>
      <c r="H21" s="18"/>
      <c r="I21" s="18"/>
      <c r="J21" s="16"/>
      <c r="K21" s="18"/>
      <c r="L21" s="18"/>
      <c r="M21" s="18"/>
      <c r="N21" s="16"/>
      <c r="O21" s="8">
        <f t="shared" si="0"/>
        <v>1</v>
      </c>
      <c r="P21" s="2">
        <f t="shared" si="1"/>
        <v>100</v>
      </c>
    </row>
    <row r="22" spans="1:16" ht="30" customHeight="1" x14ac:dyDescent="0.25">
      <c r="A22" s="13" t="s">
        <v>70</v>
      </c>
      <c r="B22" s="22" t="s">
        <v>48</v>
      </c>
      <c r="C22" s="41"/>
      <c r="D22" s="41"/>
      <c r="E22" s="8">
        <v>1</v>
      </c>
      <c r="F22" s="20"/>
      <c r="G22" s="18"/>
      <c r="H22" s="18"/>
      <c r="I22" s="18"/>
      <c r="J22" s="16"/>
      <c r="K22" s="18"/>
      <c r="L22" s="18"/>
      <c r="M22" s="18"/>
      <c r="N22" s="16"/>
      <c r="O22" s="8">
        <f t="shared" si="0"/>
        <v>1</v>
      </c>
      <c r="P22" s="2">
        <f t="shared" si="1"/>
        <v>100</v>
      </c>
    </row>
    <row r="23" spans="1:16" ht="30" customHeight="1" x14ac:dyDescent="0.25">
      <c r="A23" s="13" t="s">
        <v>71</v>
      </c>
      <c r="B23" s="22" t="s">
        <v>49</v>
      </c>
      <c r="C23" s="41"/>
      <c r="D23" s="41"/>
      <c r="E23" s="8">
        <v>1</v>
      </c>
      <c r="F23" s="20"/>
      <c r="G23" s="18"/>
      <c r="H23" s="18"/>
      <c r="I23" s="18"/>
      <c r="J23" s="16"/>
      <c r="K23" s="18"/>
      <c r="L23" s="18"/>
      <c r="M23" s="18"/>
      <c r="N23" s="16"/>
      <c r="O23" s="8">
        <f t="shared" si="0"/>
        <v>1</v>
      </c>
      <c r="P23" s="2">
        <f t="shared" si="1"/>
        <v>100</v>
      </c>
    </row>
    <row r="24" spans="1:16" ht="30" customHeight="1" x14ac:dyDescent="0.25">
      <c r="A24" s="13" t="s">
        <v>50</v>
      </c>
      <c r="B24" s="22" t="s">
        <v>17</v>
      </c>
      <c r="C24" s="41"/>
      <c r="D24" s="41"/>
      <c r="E24" s="8">
        <v>1</v>
      </c>
      <c r="F24" s="20"/>
      <c r="G24" s="18"/>
      <c r="H24" s="18"/>
      <c r="I24" s="18"/>
      <c r="J24" s="16"/>
      <c r="K24" s="18"/>
      <c r="L24" s="18"/>
      <c r="M24" s="18"/>
      <c r="N24" s="16"/>
      <c r="O24" s="8">
        <f t="shared" si="0"/>
        <v>1</v>
      </c>
      <c r="P24" s="2">
        <f t="shared" si="1"/>
        <v>100</v>
      </c>
    </row>
    <row r="25" spans="1:16" ht="30" customHeight="1" x14ac:dyDescent="0.25">
      <c r="A25" s="13" t="s">
        <v>72</v>
      </c>
      <c r="B25" s="22" t="s">
        <v>51</v>
      </c>
      <c r="C25" s="41"/>
      <c r="D25" s="41"/>
      <c r="E25" s="8">
        <v>1</v>
      </c>
      <c r="F25" s="20"/>
      <c r="G25" s="18"/>
      <c r="H25" s="18"/>
      <c r="I25" s="18"/>
      <c r="J25" s="16"/>
      <c r="K25" s="18"/>
      <c r="L25" s="18"/>
      <c r="M25" s="18"/>
      <c r="N25" s="16"/>
      <c r="O25" s="8">
        <f t="shared" si="0"/>
        <v>1</v>
      </c>
      <c r="P25" s="2">
        <f t="shared" si="1"/>
        <v>100</v>
      </c>
    </row>
    <row r="26" spans="1:16" ht="30" customHeight="1" x14ac:dyDescent="0.25">
      <c r="A26" s="14" t="s">
        <v>61</v>
      </c>
      <c r="B26" s="23" t="s">
        <v>52</v>
      </c>
      <c r="C26" s="41"/>
      <c r="D26" s="41"/>
      <c r="E26" s="8">
        <v>1</v>
      </c>
      <c r="F26" s="20"/>
      <c r="G26" s="18"/>
      <c r="H26" s="18"/>
      <c r="I26" s="18"/>
      <c r="J26" s="16"/>
      <c r="K26" s="18"/>
      <c r="L26" s="18"/>
      <c r="M26" s="18"/>
      <c r="N26" s="16"/>
      <c r="O26" s="8">
        <f t="shared" si="0"/>
        <v>1</v>
      </c>
      <c r="P26" s="2">
        <f t="shared" si="1"/>
        <v>100</v>
      </c>
    </row>
    <row r="27" spans="1:16" ht="30" customHeight="1" x14ac:dyDescent="0.25">
      <c r="A27" s="14" t="s">
        <v>53</v>
      </c>
      <c r="B27" s="23" t="s">
        <v>18</v>
      </c>
      <c r="C27" s="41"/>
      <c r="D27" s="41"/>
      <c r="E27" s="8">
        <v>1</v>
      </c>
      <c r="F27" s="20"/>
      <c r="G27" s="18"/>
      <c r="H27" s="18"/>
      <c r="I27" s="18"/>
      <c r="J27" s="16"/>
      <c r="K27" s="18"/>
      <c r="L27" s="18"/>
      <c r="M27" s="18"/>
      <c r="N27" s="16"/>
      <c r="O27" s="8">
        <f t="shared" si="0"/>
        <v>1</v>
      </c>
      <c r="P27" s="2">
        <f>(O27*100)/($O$6)</f>
        <v>100</v>
      </c>
    </row>
    <row r="28" spans="1:16" ht="30" customHeight="1" x14ac:dyDescent="0.25">
      <c r="A28" s="14" t="s">
        <v>73</v>
      </c>
      <c r="B28" s="23" t="s">
        <v>54</v>
      </c>
      <c r="C28" s="41"/>
      <c r="D28" s="41"/>
      <c r="E28" s="8">
        <v>1</v>
      </c>
      <c r="F28" s="20"/>
      <c r="G28" s="18"/>
      <c r="H28" s="18"/>
      <c r="I28" s="18"/>
      <c r="J28" s="16"/>
      <c r="K28" s="18"/>
      <c r="L28" s="18"/>
      <c r="M28" s="18"/>
      <c r="N28" s="16"/>
      <c r="O28" s="8">
        <f t="shared" si="0"/>
        <v>1</v>
      </c>
      <c r="P28" s="9">
        <f t="shared" si="1"/>
        <v>100</v>
      </c>
    </row>
    <row r="29" spans="1:16" ht="30" customHeight="1" x14ac:dyDescent="0.25">
      <c r="A29" s="14" t="s">
        <v>74</v>
      </c>
      <c r="B29" s="23" t="s">
        <v>55</v>
      </c>
      <c r="C29" s="41"/>
      <c r="D29" s="41"/>
      <c r="E29" s="8">
        <v>1</v>
      </c>
      <c r="F29" s="20"/>
      <c r="G29" s="18"/>
      <c r="H29" s="18"/>
      <c r="I29" s="18"/>
      <c r="J29" s="16"/>
      <c r="K29" s="18"/>
      <c r="L29" s="18"/>
      <c r="M29" s="18"/>
      <c r="N29" s="16"/>
      <c r="O29" s="8">
        <f t="shared" si="0"/>
        <v>1</v>
      </c>
      <c r="P29" s="9">
        <f t="shared" si="1"/>
        <v>100</v>
      </c>
    </row>
    <row r="30" spans="1:16" ht="30" customHeight="1" x14ac:dyDescent="0.25">
      <c r="A30" s="14" t="s">
        <v>56</v>
      </c>
      <c r="B30" s="23" t="s">
        <v>57</v>
      </c>
      <c r="C30" s="41"/>
      <c r="D30" s="41"/>
      <c r="E30" s="8">
        <v>1</v>
      </c>
      <c r="F30" s="20"/>
      <c r="G30" s="18"/>
      <c r="H30" s="18"/>
      <c r="I30" s="18"/>
      <c r="J30" s="16"/>
      <c r="K30" s="18"/>
      <c r="L30" s="18"/>
      <c r="M30" s="18"/>
      <c r="N30" s="16"/>
      <c r="O30" s="8">
        <f t="shared" si="0"/>
        <v>1</v>
      </c>
      <c r="P30" s="9">
        <f t="shared" si="1"/>
        <v>100</v>
      </c>
    </row>
    <row r="31" spans="1:16" s="10" customFormat="1" ht="30" customHeight="1" x14ac:dyDescent="0.25">
      <c r="A31" s="14" t="s">
        <v>58</v>
      </c>
      <c r="B31" s="23" t="s">
        <v>59</v>
      </c>
      <c r="C31" s="41"/>
      <c r="D31" s="41"/>
      <c r="E31" s="8">
        <v>1</v>
      </c>
      <c r="F31" s="20"/>
      <c r="G31" s="18"/>
      <c r="H31" s="18"/>
      <c r="I31" s="18"/>
      <c r="J31" s="16"/>
      <c r="K31" s="18"/>
      <c r="L31" s="18"/>
      <c r="M31" s="18"/>
      <c r="N31" s="16"/>
      <c r="O31" s="8">
        <f t="shared" si="0"/>
        <v>1</v>
      </c>
      <c r="P31" s="9">
        <f t="shared" si="1"/>
        <v>100</v>
      </c>
    </row>
    <row r="32" spans="1:16" ht="30" customHeight="1" x14ac:dyDescent="0.25">
      <c r="A32" s="14" t="s">
        <v>75</v>
      </c>
      <c r="B32" s="24" t="s">
        <v>60</v>
      </c>
      <c r="C32" s="41"/>
      <c r="D32" s="41"/>
      <c r="E32" s="8">
        <v>1</v>
      </c>
      <c r="F32" s="20"/>
      <c r="G32" s="18"/>
      <c r="H32" s="18"/>
      <c r="I32" s="18"/>
      <c r="J32" s="16"/>
      <c r="K32" s="18"/>
      <c r="L32" s="18"/>
      <c r="M32" s="18"/>
      <c r="N32" s="16"/>
      <c r="O32" s="8">
        <f t="shared" si="0"/>
        <v>1</v>
      </c>
      <c r="P32" s="2">
        <f>(O32*100)/($O$6)</f>
        <v>100</v>
      </c>
    </row>
    <row r="33" spans="1:16" ht="30" customHeight="1" x14ac:dyDescent="0.25">
      <c r="A33" s="25" t="s">
        <v>4</v>
      </c>
      <c r="B33" s="26"/>
      <c r="C33" s="11" t="e">
        <f t="shared" ref="C33:N33" si="2">AVERAGE(C6:C32)*100</f>
        <v>#DIV/0!</v>
      </c>
      <c r="D33" s="11" t="e">
        <f t="shared" si="2"/>
        <v>#DIV/0!</v>
      </c>
      <c r="E33" s="11">
        <f t="shared" si="2"/>
        <v>96.296296296296291</v>
      </c>
      <c r="F33" s="11" t="e">
        <f>AVERAGE(F6:F32)*100</f>
        <v>#DIV/0!</v>
      </c>
      <c r="G33" s="11" t="e">
        <f t="shared" si="2"/>
        <v>#DIV/0!</v>
      </c>
      <c r="H33" s="11" t="e">
        <f t="shared" si="2"/>
        <v>#DIV/0!</v>
      </c>
      <c r="I33" s="11" t="e">
        <f t="shared" si="2"/>
        <v>#DIV/0!</v>
      </c>
      <c r="J33" s="11" t="e">
        <f t="shared" si="2"/>
        <v>#DIV/0!</v>
      </c>
      <c r="K33" s="11" t="e">
        <f t="shared" si="2"/>
        <v>#DIV/0!</v>
      </c>
      <c r="L33" s="11" t="e">
        <f t="shared" si="2"/>
        <v>#DIV/0!</v>
      </c>
      <c r="M33" s="11" t="e">
        <f t="shared" si="2"/>
        <v>#DIV/0!</v>
      </c>
      <c r="N33" s="11" t="e">
        <f t="shared" si="2"/>
        <v>#DIV/0!</v>
      </c>
      <c r="O33" s="5"/>
      <c r="P33" s="4"/>
    </row>
  </sheetData>
  <mergeCells count="8">
    <mergeCell ref="A33:B33"/>
    <mergeCell ref="A1:P1"/>
    <mergeCell ref="A3:P3"/>
    <mergeCell ref="A4:B4"/>
    <mergeCell ref="A2:P2"/>
    <mergeCell ref="C4:P4"/>
    <mergeCell ref="C6:C32"/>
    <mergeCell ref="D6:D32"/>
  </mergeCells>
  <hyperlinks>
    <hyperlink ref="C6:C32" r:id="rId1" display="Se informa que durante el mes el SIPINNA no sesionó" xr:uid="{74C1D2A1-BF70-4651-A8DB-3054EE8F00CA}"/>
    <hyperlink ref="D6:D32" r:id="rId2" display="Se informa que durante el mes el SIPINNA no sesionó" xr:uid="{35E3207F-0989-4682-A4FB-24497DC7968D}"/>
  </hyperlinks>
  <pageMargins left="0.7" right="0.7" top="0.75" bottom="0.75" header="0.3" footer="0.3"/>
  <pageSetup orientation="portrait" r:id="rId3"/>
  <ignoredErrors>
    <ignoredError sqref="C33:D33 G33:I33 K33:M33" evalError="1"/>
    <ignoredError sqref="E33:F33 J33 N33" evalError="1" formulaRange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2026-05-11T20:48:55Z</dcterms:modified>
</cp:coreProperties>
</file>