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Derechos Humanos e Igualdad de Género\"/>
    </mc:Choice>
  </mc:AlternateContent>
  <xr:revisionPtr revIDLastSave="0" documentId="13_ncr:1_{0BAB4A32-12E9-4A1F-B257-E1D18BFC82B6}" xr6:coauthVersionLast="36" xr6:coauthVersionMax="36" xr10:uidLastSave="{00000000-0000-0000-0000-000000000000}"/>
  <bookViews>
    <workbookView xWindow="0" yWindow="0" windowWidth="28800" windowHeight="12225" xr2:uid="{64C91CB6-DF70-4785-82C8-A9D6AEFD2527}"/>
  </bookViews>
  <sheets>
    <sheet name="Comisión Derechos Humano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P8" i="1" l="1"/>
  <c r="P7" i="1"/>
  <c r="F12" i="1" l="1"/>
  <c r="P9" i="1" l="1"/>
  <c r="P10" i="1"/>
  <c r="P11" i="1"/>
  <c r="P6" i="1"/>
  <c r="Q7" i="1" s="1"/>
  <c r="D12" i="1"/>
  <c r="G12" i="1"/>
  <c r="H12" i="1"/>
  <c r="I12" i="1"/>
  <c r="J12" i="1"/>
  <c r="K12" i="1"/>
  <c r="L12" i="1"/>
  <c r="M12" i="1"/>
  <c r="N12" i="1"/>
  <c r="O12" i="1" l="1"/>
  <c r="Q6" i="1" l="1"/>
  <c r="Q8" i="1" l="1"/>
  <c r="Q11" i="1"/>
  <c r="Q10" i="1"/>
  <c r="Q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Mildred Gonzalez Rubio</author>
  </authors>
  <commentList>
    <comment ref="G8" authorId="0" shapeId="0" xr:uid="{70B2B3E6-6538-4E2F-9AF9-ED993B0B3295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https://www.zapopan.gob.mx/wp-content/uploads/2026/04/Justificante_Inasistencia_Comision_Derechos_Humanos_20042026_Naraly.pdf</t>
        </r>
      </text>
    </comment>
    <comment ref="F9" authorId="0" shapeId="0" xr:uid="{F27BC6C6-5F75-478A-827F-B35AC3A57B55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https://www.zapopan.gob.mx/wp-content/uploads/2026/03/Justificante_Inasistencia_Comision_Derechos_Humanos_18032026_Elena.pdf</t>
        </r>
      </text>
    </comment>
    <comment ref="D10" authorId="0" shapeId="0" xr:uid="{AAD04212-7C96-4ECE-8A9A-184E877C97FA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https://www.zapopan.gob.mx/wp-content/uploads/2026/01/Justificante_Inasistencia_Comision_Derechos_Humanos_15012026_Martha.pdf</t>
        </r>
      </text>
    </comment>
    <comment ref="I10" authorId="0" shapeId="0" xr:uid="{C1E2F5D5-3BA0-4449-ADD8-1447B59D9EBD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https://www.zapopan.gob.mx/wp-content/uploads/2026/06/Justificante_Inasistencia_Comision_Derechos_Humanos_15062026_Martha.pdf</t>
        </r>
      </text>
    </comment>
  </commentList>
</comments>
</file>

<file path=xl/sharedStrings.xml><?xml version="1.0" encoding="utf-8"?>
<sst xmlns="http://schemas.openxmlformats.org/spreadsheetml/2006/main" count="34" uniqueCount="26">
  <si>
    <t>AYUNTAMIENTO DE ZAPOPAN, JALISCO</t>
  </si>
  <si>
    <t>NOMBRE DE REGIDOR (A)</t>
  </si>
  <si>
    <t>CARGO</t>
  </si>
  <si>
    <t>FRACCIÓN PARTIDISTA</t>
  </si>
  <si>
    <t>Presidente</t>
  </si>
  <si>
    <t>Integrante</t>
  </si>
  <si>
    <t>Total de asistencias</t>
  </si>
  <si>
    <t>Haidee Viviana Aceves Pérez</t>
  </si>
  <si>
    <t>Nancy Naraly González Ramírez</t>
  </si>
  <si>
    <t>Porcentaje de 
Asistencia por Regidor</t>
  </si>
  <si>
    <t>% TOTAL DE ASISTENCIA POR SESIÓN</t>
  </si>
  <si>
    <t>COMISIÓN COLEGIADA Y PERMANENTE DE DERECHOS HUMANOS E IGUALDAD DE GÉNERO</t>
  </si>
  <si>
    <t>María Inés Mesta Orendain</t>
  </si>
  <si>
    <t>María Elena Ortiz Sánchez</t>
  </si>
  <si>
    <t>Martha Angelica Zamudio Macias</t>
  </si>
  <si>
    <t>REGISTRO DE ASISTENCIA</t>
  </si>
  <si>
    <t>FUTURO</t>
  </si>
  <si>
    <t>MC</t>
  </si>
  <si>
    <t>Ana Cecilia Santos Martínez</t>
  </si>
  <si>
    <t>ESTADÍSTICA DE ASISTENCIA 2026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</si>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</sst>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.5"/>
      <name val="Century Gothic"/>
      <family val="2"/>
    </font>
    <font>
      <b/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entury Gothic"/>
      <family val="2"/>
    </font>
    <font>
      <b/>
      <sz val="8"/>
      <color indexed="81"/>
      <name val="Century Gothic"/>
      <family val="2"/>
    </font>
    <font>
      <sz val="8"/>
      <color indexed="8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1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1" fillId="3" borderId="1" xfId="0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0" fontId="1" fillId="2" borderId="1" xfId="0" applyFont="1" applyFill="1" applyBorder="1"/>
    <xf numFmtId="1" fontId="5" fillId="3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/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 b="1" i="0" baseline="0">
                <a:effectLst/>
                <a:latin typeface="Century Gothic" panose="020B0502020202020204" pitchFamily="34" charset="0"/>
              </a:rPr>
              <a:t>PORCENTAJE DE ASISTENCIA POR REGIDOR </a:t>
            </a:r>
            <a:endParaRPr lang="es-MX" sz="900">
              <a:effectLst/>
              <a:latin typeface="Century Gothic" panose="020B0502020202020204" pitchFamily="34" charset="0"/>
            </a:endParaRPr>
          </a:p>
          <a:p>
            <a:pPr algn="l">
              <a:defRPr sz="1000">
                <a:latin typeface="Century Gothic" panose="020B0502020202020204" pitchFamily="34" charset="0"/>
              </a:defRPr>
            </a:pPr>
            <a:r>
              <a:rPr lang="es-MX" sz="900" b="1" i="0" baseline="0">
                <a:effectLst/>
                <a:latin typeface="Century Gothic" panose="020B0502020202020204" pitchFamily="34" charset="0"/>
              </a:rPr>
              <a:t>COMISIÓN EDILICIA DE DERECHOS HUMANOS E IGUALDAD DE GÉNERO</a:t>
            </a:r>
            <a:endParaRPr lang="es-MX" sz="900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2.7826334208223991E-2"/>
          <c:y val="3.896103896103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ASISTENCIA </c:v>
          </c:tx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0-46B3-ACA7-245B8EE71992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0-46B3-ACA7-245B8EE71992}"/>
              </c:ext>
            </c:extLst>
          </c:dPt>
          <c:dPt>
            <c:idx val="2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C0-46B3-ACA7-245B8EE71992}"/>
              </c:ext>
            </c:extLst>
          </c:dPt>
          <c:dPt>
            <c:idx val="3"/>
            <c:bubble3D val="0"/>
            <c:spPr>
              <a:solidFill>
                <a:schemeClr val="accent5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C0-46B3-ACA7-245B8EE71992}"/>
              </c:ext>
            </c:extLst>
          </c:dPt>
          <c:dPt>
            <c:idx val="4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FC0-46B3-ACA7-245B8EE71992}"/>
              </c:ext>
            </c:extLst>
          </c:dPt>
          <c:dPt>
            <c:idx val="5"/>
            <c:bubble3D val="0"/>
            <c:spPr>
              <a:solidFill>
                <a:schemeClr val="accent5">
                  <a:shade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FC0-46B3-ACA7-245B8EE71992}"/>
              </c:ext>
            </c:extLst>
          </c:dPt>
          <c:cat>
            <c:strRef>
              <c:f>'Comisión Derechos Humanos'!$A$6:$A$11</c:f>
              <c:strCache>
                <c:ptCount val="6"/>
                <c:pt idx="0">
                  <c:v>María Inés Mesta Orendain</c:v>
                </c:pt>
                <c:pt idx="1">
                  <c:v>Haidee Viviana Aceves Pérez</c:v>
                </c:pt>
                <c:pt idx="2">
                  <c:v>Nancy Naraly González Ramírez</c:v>
                </c:pt>
                <c:pt idx="3">
                  <c:v>María Elena Ortiz Sánchez</c:v>
                </c:pt>
                <c:pt idx="4">
                  <c:v>Martha Angelica Zamudio Macias</c:v>
                </c:pt>
                <c:pt idx="5">
                  <c:v>Ana Cecilia Santos Martínez</c:v>
                </c:pt>
              </c:strCache>
            </c:strRef>
          </c:cat>
          <c:val>
            <c:numRef>
              <c:f>'Comisión Derechos Humanos'!$P$6:$P$11</c:f>
              <c:numCache>
                <c:formatCode>General</c:formatCode>
                <c:ptCount val="6"/>
                <c:pt idx="0">
                  <c:v>6</c:v>
                </c:pt>
                <c:pt idx="1">
                  <c:v>6</c:v>
                </c:pt>
                <c:pt idx="2">
                  <c:v>5</c:v>
                </c:pt>
                <c:pt idx="3">
                  <c:v>5</c:v>
                </c:pt>
                <c:pt idx="4">
                  <c:v>4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11-48AC-813F-AEDA7511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 b="1">
                <a:latin typeface="Century Gothic" panose="020B0502020202020204" pitchFamily="34" charset="0"/>
              </a:rPr>
              <a:t>ASISTENCIA POR REGIDOR </a:t>
            </a:r>
          </a:p>
          <a:p>
            <a:pPr algn="r">
              <a:defRPr sz="1000" b="1">
                <a:latin typeface="Century Gothic" panose="020B0502020202020204" pitchFamily="34" charset="0"/>
              </a:defRPr>
            </a:pPr>
            <a:r>
              <a:rPr lang="es-MX" sz="900" b="1">
                <a:latin typeface="Century Gothic" panose="020B0502020202020204" pitchFamily="34" charset="0"/>
              </a:rPr>
              <a:t>COMISIÓN EDILICIA DE DERECHOS HUMANOS E IGUALDAD DE GÉNERO</a:t>
            </a:r>
          </a:p>
        </c:rich>
      </c:tx>
      <c:layout>
        <c:manualLayout>
          <c:xMode val="edge"/>
          <c:yMode val="edge"/>
          <c:x val="0.4997777777777777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Derechos Humanos'!$A$6:$A$11</c:f>
              <c:strCache>
                <c:ptCount val="6"/>
                <c:pt idx="0">
                  <c:v>María Inés Mesta Orendain</c:v>
                </c:pt>
                <c:pt idx="1">
                  <c:v>Haidee Viviana Aceves Pérez</c:v>
                </c:pt>
                <c:pt idx="2">
                  <c:v>Nancy Naraly González Ramírez</c:v>
                </c:pt>
                <c:pt idx="3">
                  <c:v>María Elena Ortiz Sánchez</c:v>
                </c:pt>
                <c:pt idx="4">
                  <c:v>Martha Angelica Zamudio Macias</c:v>
                </c:pt>
                <c:pt idx="5">
                  <c:v>Ana Cecilia Santos Martínez</c:v>
                </c:pt>
              </c:strCache>
            </c:strRef>
          </c:cat>
          <c:val>
            <c:numRef>
              <c:f>'Comisión Derechos Humanos'!$P$6:$P$11</c:f>
              <c:numCache>
                <c:formatCode>General</c:formatCode>
                <c:ptCount val="6"/>
                <c:pt idx="0">
                  <c:v>6</c:v>
                </c:pt>
                <c:pt idx="1">
                  <c:v>6</c:v>
                </c:pt>
                <c:pt idx="2">
                  <c:v>5</c:v>
                </c:pt>
                <c:pt idx="3">
                  <c:v>5</c:v>
                </c:pt>
                <c:pt idx="4">
                  <c:v>4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5-41F7-9C00-974ECBB80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26484079"/>
        <c:axId val="1559883263"/>
      </c:barChart>
      <c:catAx>
        <c:axId val="1426484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559883263"/>
        <c:crosses val="autoZero"/>
        <c:auto val="1"/>
        <c:lblAlgn val="ctr"/>
        <c:lblOffset val="100"/>
        <c:noMultiLvlLbl val="0"/>
      </c:catAx>
      <c:valAx>
        <c:axId val="1559883263"/>
        <c:scaling>
          <c:orientation val="minMax"/>
          <c:max val="1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42648407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 rtl="0">
              <a:def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PORCENTAJE DE ASISTENCIA A LA SESIÓN </a:t>
            </a:r>
            <a:br>
              <a: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COMISIÓN EDILICIA DE DERECHOS HUMANOS E IGUALDAD DE GÉNERO</a:t>
            </a:r>
          </a:p>
        </c:rich>
      </c:tx>
      <c:layout>
        <c:manualLayout>
          <c:xMode val="edge"/>
          <c:yMode val="edge"/>
          <c:x val="0.63035849602465033"/>
          <c:y val="2.5196846227813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 rtl="0">
            <a:defRPr lang="en-US" sz="10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Derechos Humanos'!$D$5:$O$5</c:f>
              <c:strCache>
                <c:ptCount val="12"/>
                <c:pt idx="0">
                  <c:v>15/01/2026</c:v>
                </c:pt>
                <c:pt idx="1">
                  <c:v>12/02/2026</c:v>
                </c:pt>
                <c:pt idx="2">
                  <c:v>18/03/2026</c:v>
                </c:pt>
                <c:pt idx="3">
                  <c:v>20/04/2026</c:v>
                </c:pt>
                <c:pt idx="4">
                  <c:v>27/05/2026</c:v>
                </c:pt>
                <c:pt idx="5">
                  <c:v>15/06/2026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'Comisión Derechos Humanos'!$D$12:$O$12</c:f>
              <c:numCache>
                <c:formatCode>0</c:formatCode>
                <c:ptCount val="12"/>
                <c:pt idx="0">
                  <c:v>83.333333333333343</c:v>
                </c:pt>
                <c:pt idx="1">
                  <c:v>100</c:v>
                </c:pt>
                <c:pt idx="2">
                  <c:v>83.333333333333343</c:v>
                </c:pt>
                <c:pt idx="3">
                  <c:v>83.333333333333343</c:v>
                </c:pt>
                <c:pt idx="4">
                  <c:v>100</c:v>
                </c:pt>
                <c:pt idx="5">
                  <c:v>83.333333333333343</c:v>
                </c:pt>
                <c:pt idx="6" formatCode="General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1-4EF2-8768-69944BC0B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9847743"/>
        <c:axId val="1613464303"/>
      </c:barChart>
      <c:catAx>
        <c:axId val="19098477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613464303"/>
        <c:crosses val="autoZero"/>
        <c:auto val="1"/>
        <c:lblAlgn val="ctr"/>
        <c:lblOffset val="100"/>
        <c:noMultiLvlLbl val="1"/>
      </c:catAx>
      <c:valAx>
        <c:axId val="1613464303"/>
        <c:scaling>
          <c:orientation val="minMax"/>
          <c:max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0984774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 algn="l" rtl="0">
        <a:defRPr lang="es-MX" sz="1000" b="1" i="0" u="none" strike="noStrike" kern="1200" spc="0" baseline="0">
          <a:solidFill>
            <a:sysClr val="windowText" lastClr="000000">
              <a:lumMod val="65000"/>
              <a:lumOff val="35000"/>
            </a:sysClr>
          </a:solidFill>
          <a:effectLst/>
          <a:latin typeface="Century Gothic" panose="020B0502020202020204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13</xdr:row>
      <xdr:rowOff>4762</xdr:rowOff>
    </xdr:from>
    <xdr:to>
      <xdr:col>6</xdr:col>
      <xdr:colOff>895350</xdr:colOff>
      <xdr:row>28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29FFB0-EF02-4EEA-B3E0-5899F682A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819150</xdr:colOff>
      <xdr:row>13</xdr:row>
      <xdr:rowOff>19050</xdr:rowOff>
    </xdr:from>
    <xdr:to>
      <xdr:col>16</xdr:col>
      <xdr:colOff>1285875</xdr:colOff>
      <xdr:row>28</xdr:row>
      <xdr:rowOff>95250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95542B5-E81D-48A5-88E2-44D12ACB0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209551</xdr:colOff>
      <xdr:row>30</xdr:row>
      <xdr:rowOff>23812</xdr:rowOff>
    </xdr:from>
    <xdr:to>
      <xdr:col>14</xdr:col>
      <xdr:colOff>628651</xdr:colOff>
      <xdr:row>46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768A519-4F79-448E-82BD-CC1729166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781050</xdr:colOff>
      <xdr:row>0</xdr:row>
      <xdr:rowOff>47625</xdr:rowOff>
    </xdr:from>
    <xdr:to>
      <xdr:col>0</xdr:col>
      <xdr:colOff>1543050</xdr:colOff>
      <xdr:row>2</xdr:row>
      <xdr:rowOff>262354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879F897-BB6A-4B09-BE21-03404DC78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47625"/>
          <a:ext cx="762000" cy="843379"/>
        </a:xfrm>
        <a:prstGeom prst="rect">
          <a:avLst/>
        </a:prstGeom>
      </xdr:spPr>
    </xdr:pic>
    <xdr:clientData/>
  </xdr:twoCellAnchor>
  <xdr:twoCellAnchor editAs="oneCell">
    <xdr:from>
      <xdr:col>16</xdr:col>
      <xdr:colOff>295275</xdr:colOff>
      <xdr:row>0</xdr:row>
      <xdr:rowOff>19050</xdr:rowOff>
    </xdr:from>
    <xdr:to>
      <xdr:col>16</xdr:col>
      <xdr:colOff>1057275</xdr:colOff>
      <xdr:row>2</xdr:row>
      <xdr:rowOff>233779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D2CF8F0-F456-4299-A428-8FD141D5C8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19050"/>
          <a:ext cx="762000" cy="8433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s://www.zapopan.gob.mx/wp-content/uploads/2026/04/Justificante_Inasistencia_Comision_Derechos_Humanos_20042026_Naraly.pdf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www.zapopan.gob.mx/wp-content/uploads/2026/03/Justificante_Inasistencia_Comision_Derechos_Humanos_18032026_Elena.pdf" TargetMode="External"/><Relationship Id="rId1" Type="http://schemas.openxmlformats.org/officeDocument/2006/relationships/hyperlink" Target="https://www.zapopan.gob.mx/wp-content/uploads/2026/01/Justificante_Inasistencia_Comision_Derechos_Humanos_15012026_Martha.pdf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zapopan.gob.mx/wp-content/uploads/2026/06/Justificante_Inasistencia_Comision_Derechos_Humanos_15062026_Marth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02BC2-8239-4435-8F42-D6EEF94BB708}">
  <dimension ref="A1:Q12"/>
  <sheetViews>
    <sheetView tabSelected="1" workbookViewId="0">
      <selection activeCell="A4" sqref="A4:A5"/>
    </sheetView>
  </sheetViews>
  <sheetFormatPr baseColWidth="10" defaultRowHeight="15" x14ac:dyDescent="0.25"/>
  <cols>
    <col min="1" max="1" width="34.42578125" style="1" bestFit="1" customWidth="1"/>
    <col min="2" max="2" width="11.42578125" style="1"/>
    <col min="3" max="15" width="13.7109375" style="1" customWidth="1"/>
    <col min="16" max="17" width="18.7109375" style="1" customWidth="1"/>
    <col min="18" max="16384" width="11.42578125" style="1"/>
  </cols>
  <sheetData>
    <row r="1" spans="1:17" ht="24.95" customHeight="1" x14ac:dyDescent="0.2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20"/>
    </row>
    <row r="2" spans="1:17" ht="24.95" customHeight="1" x14ac:dyDescent="0.25">
      <c r="A2" s="15" t="s">
        <v>19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7"/>
    </row>
    <row r="3" spans="1:17" ht="24.95" customHeight="1" x14ac:dyDescent="0.25">
      <c r="A3" s="25" t="s">
        <v>11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7"/>
    </row>
    <row r="4" spans="1:17" s="3" customFormat="1" ht="24.95" customHeight="1" x14ac:dyDescent="0.3">
      <c r="A4" s="24" t="s">
        <v>1</v>
      </c>
      <c r="B4" s="24" t="s">
        <v>2</v>
      </c>
      <c r="C4" s="24" t="s">
        <v>3</v>
      </c>
      <c r="D4" s="28" t="s">
        <v>15</v>
      </c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30"/>
    </row>
    <row r="5" spans="1:17" s="3" customFormat="1" ht="30" customHeight="1" x14ac:dyDescent="0.3">
      <c r="A5" s="24"/>
      <c r="B5" s="24"/>
      <c r="C5" s="24"/>
      <c r="D5" s="5">
        <v>46037</v>
      </c>
      <c r="E5" s="5">
        <v>46065</v>
      </c>
      <c r="F5" s="5">
        <v>46099</v>
      </c>
      <c r="G5" s="5">
        <v>46132</v>
      </c>
      <c r="H5" s="5">
        <v>46169</v>
      </c>
      <c r="I5" s="5">
        <v>46188</v>
      </c>
      <c r="J5" s="5" t="s">
        <v>20</v>
      </c>
      <c r="K5" s="5" t="s">
        <v>21</v>
      </c>
      <c r="L5" s="5" t="s">
        <v>22</v>
      </c>
      <c r="M5" s="5" t="s">
        <v>23</v>
      </c>
      <c r="N5" s="5" t="s">
        <v>24</v>
      </c>
      <c r="O5" s="5" t="s">
        <v>25</v>
      </c>
      <c r="P5" s="6" t="s">
        <v>6</v>
      </c>
      <c r="Q5" s="6" t="s">
        <v>9</v>
      </c>
    </row>
    <row r="6" spans="1:17" s="3" customFormat="1" ht="30" customHeight="1" x14ac:dyDescent="0.3">
      <c r="A6" s="4" t="s">
        <v>12</v>
      </c>
      <c r="B6" s="2" t="s">
        <v>4</v>
      </c>
      <c r="C6" s="9" t="s">
        <v>16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  <c r="J6" s="9"/>
      <c r="K6" s="9"/>
      <c r="L6" s="9"/>
      <c r="M6" s="2"/>
      <c r="N6" s="2"/>
      <c r="O6" s="2"/>
      <c r="P6" s="8">
        <f>SUM(D6:O6)</f>
        <v>6</v>
      </c>
      <c r="Q6" s="13">
        <f>(P6*100)/(P6)</f>
        <v>100</v>
      </c>
    </row>
    <row r="7" spans="1:17" s="3" customFormat="1" ht="30" customHeight="1" x14ac:dyDescent="0.3">
      <c r="A7" s="4" t="s">
        <v>7</v>
      </c>
      <c r="B7" s="2" t="s">
        <v>5</v>
      </c>
      <c r="C7" s="2" t="s">
        <v>17</v>
      </c>
      <c r="D7" s="2">
        <v>1</v>
      </c>
      <c r="E7" s="2">
        <v>1</v>
      </c>
      <c r="F7" s="2">
        <v>1</v>
      </c>
      <c r="G7" s="2">
        <v>1</v>
      </c>
      <c r="H7" s="2">
        <v>1</v>
      </c>
      <c r="I7" s="2">
        <v>1</v>
      </c>
      <c r="J7" s="2"/>
      <c r="K7" s="2"/>
      <c r="L7" s="2"/>
      <c r="M7" s="14"/>
      <c r="N7" s="2"/>
      <c r="O7" s="2"/>
      <c r="P7" s="8">
        <f>SUM(D7:O7)</f>
        <v>6</v>
      </c>
      <c r="Q7" s="13">
        <f>(P7*100)/(P6)</f>
        <v>100</v>
      </c>
    </row>
    <row r="8" spans="1:17" s="3" customFormat="1" ht="30" customHeight="1" x14ac:dyDescent="0.3">
      <c r="A8" s="4" t="s">
        <v>8</v>
      </c>
      <c r="B8" s="2" t="s">
        <v>5</v>
      </c>
      <c r="C8" s="2" t="s">
        <v>17</v>
      </c>
      <c r="D8" s="2">
        <v>1</v>
      </c>
      <c r="E8" s="2">
        <v>1</v>
      </c>
      <c r="F8" s="2">
        <v>1</v>
      </c>
      <c r="G8" s="11">
        <v>0</v>
      </c>
      <c r="H8" s="2">
        <v>1</v>
      </c>
      <c r="I8" s="2">
        <v>1</v>
      </c>
      <c r="J8" s="2"/>
      <c r="K8" s="2"/>
      <c r="L8" s="2"/>
      <c r="M8" s="2"/>
      <c r="N8" s="2"/>
      <c r="O8" s="14"/>
      <c r="P8" s="8">
        <f>SUM(D8:O8)</f>
        <v>5</v>
      </c>
      <c r="Q8" s="13">
        <f>(P8*100)/(P6)</f>
        <v>83.333333333333329</v>
      </c>
    </row>
    <row r="9" spans="1:17" s="3" customFormat="1" ht="30" customHeight="1" x14ac:dyDescent="0.3">
      <c r="A9" s="4" t="s">
        <v>13</v>
      </c>
      <c r="B9" s="2" t="s">
        <v>5</v>
      </c>
      <c r="C9" s="2" t="s">
        <v>17</v>
      </c>
      <c r="D9" s="2">
        <v>1</v>
      </c>
      <c r="E9" s="2">
        <v>1</v>
      </c>
      <c r="F9" s="11">
        <v>0</v>
      </c>
      <c r="G9" s="2">
        <v>1</v>
      </c>
      <c r="H9" s="2">
        <v>1</v>
      </c>
      <c r="I9" s="2">
        <v>1</v>
      </c>
      <c r="J9" s="2"/>
      <c r="K9" s="2"/>
      <c r="L9" s="2"/>
      <c r="M9" s="2"/>
      <c r="N9" s="2"/>
      <c r="O9" s="14"/>
      <c r="P9" s="8">
        <f t="shared" ref="P9:P11" si="0">SUM(D9:O9)</f>
        <v>5</v>
      </c>
      <c r="Q9" s="13">
        <f>(P9*100)/(P6)</f>
        <v>83.333333333333329</v>
      </c>
    </row>
    <row r="10" spans="1:17" s="3" customFormat="1" ht="30" customHeight="1" x14ac:dyDescent="0.3">
      <c r="A10" s="4" t="s">
        <v>14</v>
      </c>
      <c r="B10" s="2" t="s">
        <v>5</v>
      </c>
      <c r="C10" s="2" t="s">
        <v>17</v>
      </c>
      <c r="D10" s="11">
        <v>0</v>
      </c>
      <c r="E10" s="2">
        <v>1</v>
      </c>
      <c r="F10" s="2">
        <v>1</v>
      </c>
      <c r="G10" s="2">
        <v>1</v>
      </c>
      <c r="H10" s="2">
        <v>1</v>
      </c>
      <c r="I10" s="11">
        <v>0</v>
      </c>
      <c r="J10" s="2"/>
      <c r="K10" s="2"/>
      <c r="L10" s="2"/>
      <c r="M10" s="14"/>
      <c r="N10" s="2"/>
      <c r="O10" s="2"/>
      <c r="P10" s="8">
        <f t="shared" si="0"/>
        <v>4</v>
      </c>
      <c r="Q10" s="13">
        <f>(P10*100)/(P6)</f>
        <v>66.666666666666671</v>
      </c>
    </row>
    <row r="11" spans="1:17" s="3" customFormat="1" ht="30" customHeight="1" x14ac:dyDescent="0.3">
      <c r="A11" s="4" t="s">
        <v>18</v>
      </c>
      <c r="B11" s="2" t="s">
        <v>5</v>
      </c>
      <c r="C11" s="9" t="s">
        <v>16</v>
      </c>
      <c r="D11" s="9">
        <v>1</v>
      </c>
      <c r="E11" s="9">
        <v>1</v>
      </c>
      <c r="F11" s="9">
        <v>1</v>
      </c>
      <c r="G11" s="9">
        <v>1</v>
      </c>
      <c r="H11" s="9">
        <v>1</v>
      </c>
      <c r="I11" s="9">
        <v>1</v>
      </c>
      <c r="J11" s="9"/>
      <c r="K11" s="9"/>
      <c r="L11" s="9"/>
      <c r="M11" s="2"/>
      <c r="N11" s="2"/>
      <c r="O11" s="2"/>
      <c r="P11" s="8">
        <f t="shared" si="0"/>
        <v>6</v>
      </c>
      <c r="Q11" s="13">
        <f>(P11*100)/(P6)</f>
        <v>100</v>
      </c>
    </row>
    <row r="12" spans="1:17" s="3" customFormat="1" ht="30" customHeight="1" x14ac:dyDescent="0.3">
      <c r="A12" s="21" t="s">
        <v>10</v>
      </c>
      <c r="B12" s="22"/>
      <c r="C12" s="23"/>
      <c r="D12" s="10">
        <f>SUM(D6:D11)/6*100</f>
        <v>83.333333333333343</v>
      </c>
      <c r="E12" s="10">
        <f t="shared" ref="E12:N12" si="1">SUM(E6:E11)/6*100</f>
        <v>100</v>
      </c>
      <c r="F12" s="10">
        <f>SUM(F6:F11)/6*100</f>
        <v>83.333333333333343</v>
      </c>
      <c r="G12" s="10">
        <f t="shared" si="1"/>
        <v>83.333333333333343</v>
      </c>
      <c r="H12" s="10">
        <f t="shared" si="1"/>
        <v>100</v>
      </c>
      <c r="I12" s="10">
        <f t="shared" si="1"/>
        <v>83.333333333333343</v>
      </c>
      <c r="J12" s="7">
        <f t="shared" si="1"/>
        <v>0</v>
      </c>
      <c r="K12" s="10">
        <f t="shared" si="1"/>
        <v>0</v>
      </c>
      <c r="L12" s="10">
        <f t="shared" si="1"/>
        <v>0</v>
      </c>
      <c r="M12" s="10">
        <f t="shared" si="1"/>
        <v>0</v>
      </c>
      <c r="N12" s="10">
        <f t="shared" si="1"/>
        <v>0</v>
      </c>
      <c r="O12" s="10">
        <f t="shared" ref="O12" si="2">SUM(O6:O11)/6*100</f>
        <v>0</v>
      </c>
      <c r="P12" s="7"/>
      <c r="Q12" s="12"/>
    </row>
  </sheetData>
  <mergeCells count="8">
    <mergeCell ref="A2:Q2"/>
    <mergeCell ref="A1:Q1"/>
    <mergeCell ref="A12:C12"/>
    <mergeCell ref="A4:A5"/>
    <mergeCell ref="B4:B5"/>
    <mergeCell ref="C4:C5"/>
    <mergeCell ref="A3:Q3"/>
    <mergeCell ref="D4:Q4"/>
  </mergeCells>
  <hyperlinks>
    <hyperlink ref="D10" r:id="rId1" display="https://www.zapopan.gob.mx/wp-content/uploads/2026/01/Justificante_Inasistencia_Comision_Derechos_Humanos_15012026_Martha.pdf" xr:uid="{403F81B2-F705-4528-8B53-8F98C4D3C747}"/>
    <hyperlink ref="F9" r:id="rId2" display="https://www.zapopan.gob.mx/wp-content/uploads/2026/03/Justificante_Inasistencia_Comision_Derechos_Humanos_18032026_Elena.pdf" xr:uid="{12E20FEA-7D09-420C-A9D4-9E4F88DEAD52}"/>
    <hyperlink ref="G8" r:id="rId3" display="https://www.zapopan.gob.mx/wp-content/uploads/2026/04/Justificante_Inasistencia_Comision_Derechos_Humanos_20042026_Naraly.pdf" xr:uid="{E07EC186-9839-4F12-B72E-2FADD470494B}"/>
    <hyperlink ref="I10" r:id="rId4" display="https://www.zapopan.gob.mx/wp-content/uploads/2026/06/Justificante_Inasistencia_Comision_Derechos_Humanos_15062026_Martha.pdf" xr:uid="{C6775ED2-82D3-4047-A7D5-D34FF38F0133}"/>
  </hyperlinks>
  <pageMargins left="0.7" right="0.7" top="0.75" bottom="0.75" header="0.3" footer="0.3"/>
  <pageSetup orientation="portrait" r:id="rId5"/>
  <ignoredErrors>
    <ignoredError sqref="N12:O12 D12:M12" formulaRange="1"/>
  </ignoredErrors>
  <drawing r:id="rId6"/>
  <legacy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Derechos Humanos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2024-10-07T15:55:10Z</dcterms:created>
  <dcterms:modified xsi:type="dcterms:W3CDTF">2026-06-17T19:37:27Z</dcterms:modified>
</cp:coreProperties>
</file>