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obernación y Asuntos Metropolitanos\"/>
    </mc:Choice>
  </mc:AlternateContent>
  <xr:revisionPtr revIDLastSave="0" documentId="13_ncr:1_{810FFEED-7686-4077-A624-A381C7EBE5B1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obern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6" i="1"/>
  <c r="Q15" i="1" l="1"/>
  <c r="Q14" i="1"/>
  <c r="Q12" i="1"/>
  <c r="Q10" i="1"/>
  <c r="Q9" i="1"/>
  <c r="Q8" i="1"/>
  <c r="Q7" i="1"/>
  <c r="E16" i="1"/>
  <c r="F16" i="1"/>
  <c r="G16" i="1"/>
  <c r="H16" i="1"/>
  <c r="I16" i="1"/>
  <c r="J16" i="1"/>
  <c r="K16" i="1"/>
  <c r="L16" i="1"/>
  <c r="M16" i="1"/>
  <c r="N16" i="1"/>
  <c r="O16" i="1"/>
  <c r="D16" i="1"/>
  <c r="Q11" i="1" l="1"/>
  <c r="Q13" i="1"/>
  <c r="Q6" i="1" l="1"/>
</calcChain>
</file>

<file path=xl/sharedStrings.xml><?xml version="1.0" encoding="utf-8"?>
<sst xmlns="http://schemas.openxmlformats.org/spreadsheetml/2006/main" count="51" uniqueCount="37">
  <si>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</si>
  <si>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</si>
  <si>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</si>
  <si>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</si>
  <si>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</si>
  <si>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</si>
  <si>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</si>
  <si>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</si>
  <si>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</si>
  <si>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Nancy Naraly González Ramírez</t>
  </si>
  <si>
    <t xml:space="preserve">Carlos Armando Peralta Jauregui </t>
  </si>
  <si>
    <t>COMISIÓN COLEGIADA Y PERMANENTE DE GOBERNACIÓN Y ASUNTOS METROPOLITANOS</t>
  </si>
  <si>
    <t>Juan José Frangie Saade</t>
  </si>
  <si>
    <t>Gabriel Alberto Lara Castro</t>
  </si>
  <si>
    <t xml:space="preserve">María Elena Ortiz Sánchez </t>
  </si>
  <si>
    <t>Cuauhtémoc Gámez Ponce</t>
  </si>
  <si>
    <t>María Inés Mesta Orendain</t>
  </si>
  <si>
    <t xml:space="preserve">Oscar Eduardo Santos Rizo </t>
  </si>
  <si>
    <t>Gerardo Rodríguez Jiménez</t>
  </si>
  <si>
    <t>Rosa Icela Díaz Gurrola</t>
  </si>
  <si>
    <t>MC</t>
  </si>
  <si>
    <t>MORENA</t>
  </si>
  <si>
    <t>FUTURO</t>
  </si>
  <si>
    <t>PRI</t>
  </si>
  <si>
    <t>PAN</t>
  </si>
  <si>
    <t>ESTADÍSTICA DE ASISTENCIA 2026</t>
  </si>
  <si>
    <t>Marzo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</si>
  <si>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</si>
  <si>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</si>
  <si>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</si>
  <si>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</si>
  <si>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</si>
  <si>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</si>
  <si>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</si>
  <si>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</si>
  <si>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Se informa que en el mes de enero por cuestiones de agenda, la Comisión no sesionó.</t>
  </si>
  <si>
    <t>Se informa que la sesión programada para marzo de la presente anualidad, fue cancelada por cuestiones de agenda.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</si>
</sst>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horizontal="center" vertical="top" wrapText="1"/>
    </xf>
    <xf numFmtId="0" fontId="7" fillId="3" borderId="15" xfId="1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C9-4667-94AA-272D40019493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C9-4667-94AA-272D40019493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C9-4667-94AA-272D40019493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9C9-4667-94AA-272D40019493}"/>
              </c:ext>
            </c:extLst>
          </c:dPt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Gobernación'!$D$5:$O$5</c:f>
              <c:strCache>
                <c:ptCount val="12"/>
                <c:pt idx="0">
                  <c:v>Enero</c:v>
                </c:pt>
                <c:pt idx="1">
                  <c:v>27/02/2026</c:v>
                </c:pt>
                <c:pt idx="2">
                  <c:v>Marzo</c:v>
                </c:pt>
                <c:pt idx="3">
                  <c:v>21/04/2026</c:v>
                </c:pt>
                <c:pt idx="4">
                  <c:v>22/05/2026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Gobernación'!$D$16:$O$16</c:f>
              <c:numCache>
                <c:formatCode>General</c:formatCode>
                <c:ptCount val="12"/>
                <c:pt idx="0">
                  <c:v>0</c:v>
                </c:pt>
                <c:pt idx="1">
                  <c:v>80</c:v>
                </c:pt>
                <c:pt idx="2">
                  <c:v>0</c:v>
                </c:pt>
                <c:pt idx="3">
                  <c:v>100</c:v>
                </c:pt>
                <c:pt idx="4">
                  <c:v>70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6</xdr:col>
      <xdr:colOff>895350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180975</xdr:rowOff>
    </xdr:from>
    <xdr:to>
      <xdr:col>16</xdr:col>
      <xdr:colOff>790575</xdr:colOff>
      <xdr:row>32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34</xdr:row>
      <xdr:rowOff>33337</xdr:rowOff>
    </xdr:from>
    <xdr:to>
      <xdr:col>13</xdr:col>
      <xdr:colOff>571501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590550</xdr:colOff>
      <xdr:row>0</xdr:row>
      <xdr:rowOff>38100</xdr:rowOff>
    </xdr:from>
    <xdr:to>
      <xdr:col>0</xdr:col>
      <xdr:colOff>1343025</xdr:colOff>
      <xdr:row>2</xdr:row>
      <xdr:rowOff>242286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3E0597-3E87-430B-A1B5-B733E363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8100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0</xdr:rowOff>
    </xdr:from>
    <xdr:to>
      <xdr:col>16</xdr:col>
      <xdr:colOff>1066800</xdr:colOff>
      <xdr:row>2</xdr:row>
      <xdr:rowOff>204186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DD9DCA-75F6-4858-B9BA-3E9538CB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9175" y="0"/>
          <a:ext cx="752475" cy="83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4/Sesion_Cancelada_Comision_Gobernacion_Marzo_2026.pdf" TargetMode="External"/><Relationship Id="rId1" Type="http://schemas.openxmlformats.org/officeDocument/2006/relationships/hyperlink" Target="https://www.zapopan.gob.mx/wp-content/uploads/2026/04/No_Sesion_Comision_Gobernacion_Enero_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24.95" customHeight="1" x14ac:dyDescent="0.25">
      <c r="A3" s="22" t="s">
        <v>11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30" customHeight="1" x14ac:dyDescent="0.3">
      <c r="A5" s="18"/>
      <c r="B5" s="18"/>
      <c r="C5" s="18"/>
      <c r="D5" s="5" t="s">
        <v>34</v>
      </c>
      <c r="E5" s="5">
        <v>46080</v>
      </c>
      <c r="F5" s="5" t="s">
        <v>26</v>
      </c>
      <c r="G5" s="5">
        <v>46133</v>
      </c>
      <c r="H5" s="5">
        <v>46164</v>
      </c>
      <c r="I5" s="5" t="s">
        <v>27</v>
      </c>
      <c r="J5" s="5" t="s">
        <v>28</v>
      </c>
      <c r="K5" s="5" t="s">
        <v>29</v>
      </c>
      <c r="L5" s="5" t="s">
        <v>30</v>
      </c>
      <c r="M5" s="5" t="s">
        <v>31</v>
      </c>
      <c r="N5" s="5" t="s">
        <v>32</v>
      </c>
      <c r="O5" s="5" t="s">
        <v>33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12</v>
      </c>
      <c r="B6" s="2" t="s">
        <v>4</v>
      </c>
      <c r="C6" s="2" t="s">
        <v>20</v>
      </c>
      <c r="D6" s="25" t="s">
        <v>35</v>
      </c>
      <c r="E6" s="2">
        <v>1</v>
      </c>
      <c r="F6" s="25" t="s">
        <v>36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9">
        <f>SUM(D6:O6)</f>
        <v>3</v>
      </c>
      <c r="Q6" s="11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20</v>
      </c>
      <c r="D7" s="26"/>
      <c r="E7" s="2">
        <v>0</v>
      </c>
      <c r="F7" s="26"/>
      <c r="G7" s="2">
        <v>1</v>
      </c>
      <c r="H7" s="2">
        <v>1</v>
      </c>
      <c r="I7" s="2"/>
      <c r="J7" s="2"/>
      <c r="K7" s="2"/>
      <c r="L7" s="2"/>
      <c r="M7" s="2"/>
      <c r="N7" s="2"/>
      <c r="O7" s="2"/>
      <c r="P7" s="9">
        <f t="shared" ref="P7:P15" si="0">SUM(D7:O7)</f>
        <v>2</v>
      </c>
      <c r="Q7" s="11">
        <f>(P7*100)/(P6)</f>
        <v>66.666666666666671</v>
      </c>
    </row>
    <row r="8" spans="1:17" s="3" customFormat="1" ht="30" customHeight="1" x14ac:dyDescent="0.3">
      <c r="A8" s="4" t="s">
        <v>18</v>
      </c>
      <c r="B8" s="2" t="s">
        <v>4</v>
      </c>
      <c r="C8" s="2" t="s">
        <v>20</v>
      </c>
      <c r="D8" s="26"/>
      <c r="E8" s="2">
        <v>1</v>
      </c>
      <c r="F8" s="26"/>
      <c r="G8" s="2">
        <v>1</v>
      </c>
      <c r="H8" s="2">
        <v>1</v>
      </c>
      <c r="I8" s="2"/>
      <c r="J8" s="2"/>
      <c r="K8" s="2"/>
      <c r="L8" s="2"/>
      <c r="M8" s="2"/>
      <c r="N8" s="2"/>
      <c r="O8" s="2"/>
      <c r="P8" s="9">
        <f t="shared" si="0"/>
        <v>3</v>
      </c>
      <c r="Q8" s="11">
        <f>(P8*100)/(P6)</f>
        <v>100</v>
      </c>
    </row>
    <row r="9" spans="1:17" s="3" customFormat="1" ht="30" customHeight="1" x14ac:dyDescent="0.3">
      <c r="A9" s="4" t="s">
        <v>9</v>
      </c>
      <c r="B9" s="2" t="s">
        <v>4</v>
      </c>
      <c r="C9" s="2" t="s">
        <v>20</v>
      </c>
      <c r="D9" s="26"/>
      <c r="E9" s="2">
        <v>1</v>
      </c>
      <c r="F9" s="26"/>
      <c r="G9" s="2">
        <v>1</v>
      </c>
      <c r="H9" s="2">
        <v>0</v>
      </c>
      <c r="I9" s="2"/>
      <c r="J9" s="2"/>
      <c r="K9" s="2"/>
      <c r="L9" s="2"/>
      <c r="M9" s="2"/>
      <c r="N9" s="2"/>
      <c r="O9" s="2"/>
      <c r="P9" s="9">
        <f t="shared" si="0"/>
        <v>2</v>
      </c>
      <c r="Q9" s="11">
        <f>(P9*100)/(P6)</f>
        <v>66.666666666666671</v>
      </c>
    </row>
    <row r="10" spans="1:17" s="3" customFormat="1" ht="30" customHeight="1" x14ac:dyDescent="0.3">
      <c r="A10" s="4" t="s">
        <v>14</v>
      </c>
      <c r="B10" s="2" t="s">
        <v>4</v>
      </c>
      <c r="C10" s="2" t="s">
        <v>20</v>
      </c>
      <c r="D10" s="26"/>
      <c r="E10" s="2">
        <v>1</v>
      </c>
      <c r="F10" s="26"/>
      <c r="G10" s="2">
        <v>1</v>
      </c>
      <c r="H10" s="2">
        <v>1</v>
      </c>
      <c r="I10" s="2"/>
      <c r="J10" s="2"/>
      <c r="K10" s="2"/>
      <c r="L10" s="2"/>
      <c r="M10" s="2"/>
      <c r="N10" s="2"/>
      <c r="O10" s="2"/>
      <c r="P10" s="9">
        <f t="shared" si="0"/>
        <v>3</v>
      </c>
      <c r="Q10" s="11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2" t="s">
        <v>20</v>
      </c>
      <c r="D11" s="26"/>
      <c r="E11" s="2">
        <v>1</v>
      </c>
      <c r="F11" s="26"/>
      <c r="G11" s="2">
        <v>1</v>
      </c>
      <c r="H11" s="2">
        <v>1</v>
      </c>
      <c r="I11" s="2"/>
      <c r="J11" s="2"/>
      <c r="K11" s="2"/>
      <c r="L11" s="2"/>
      <c r="M11" s="2"/>
      <c r="N11" s="2"/>
      <c r="O11" s="2"/>
      <c r="P11" s="9">
        <f t="shared" si="0"/>
        <v>3</v>
      </c>
      <c r="Q11" s="11">
        <f>(P11*100)/(P6)</f>
        <v>100</v>
      </c>
    </row>
    <row r="12" spans="1:17" s="3" customFormat="1" ht="30" customHeight="1" x14ac:dyDescent="0.3">
      <c r="A12" s="4" t="s">
        <v>10</v>
      </c>
      <c r="B12" s="2" t="s">
        <v>4</v>
      </c>
      <c r="C12" s="10" t="s">
        <v>21</v>
      </c>
      <c r="D12" s="26"/>
      <c r="E12" s="2">
        <v>1</v>
      </c>
      <c r="F12" s="26"/>
      <c r="G12" s="2">
        <v>1</v>
      </c>
      <c r="H12" s="2">
        <v>0</v>
      </c>
      <c r="I12" s="2"/>
      <c r="J12" s="2"/>
      <c r="K12" s="2"/>
      <c r="L12" s="2"/>
      <c r="M12" s="2"/>
      <c r="N12" s="2"/>
      <c r="O12" s="2"/>
      <c r="P12" s="9">
        <f t="shared" si="0"/>
        <v>2</v>
      </c>
      <c r="Q12" s="11">
        <f>(P12*100)/(P6)</f>
        <v>66.666666666666671</v>
      </c>
    </row>
    <row r="13" spans="1:17" s="3" customFormat="1" ht="30" customHeight="1" x14ac:dyDescent="0.3">
      <c r="A13" s="4" t="s">
        <v>16</v>
      </c>
      <c r="B13" s="2" t="s">
        <v>4</v>
      </c>
      <c r="C13" s="10" t="s">
        <v>22</v>
      </c>
      <c r="D13" s="26"/>
      <c r="E13" s="2">
        <v>0</v>
      </c>
      <c r="F13" s="26"/>
      <c r="G13" s="2">
        <v>1</v>
      </c>
      <c r="H13" s="2">
        <v>0</v>
      </c>
      <c r="I13" s="2"/>
      <c r="J13" s="2"/>
      <c r="K13" s="2"/>
      <c r="L13" s="2"/>
      <c r="M13" s="2"/>
      <c r="N13" s="2"/>
      <c r="O13" s="2"/>
      <c r="P13" s="9">
        <f t="shared" si="0"/>
        <v>1</v>
      </c>
      <c r="Q13" s="11">
        <f>(P13*100)/(P6)</f>
        <v>33.333333333333336</v>
      </c>
    </row>
    <row r="14" spans="1:17" s="3" customFormat="1" ht="30" customHeight="1" x14ac:dyDescent="0.3">
      <c r="A14" s="4" t="s">
        <v>17</v>
      </c>
      <c r="B14" s="2" t="s">
        <v>4</v>
      </c>
      <c r="C14" s="10" t="s">
        <v>23</v>
      </c>
      <c r="D14" s="26"/>
      <c r="E14" s="2">
        <v>1</v>
      </c>
      <c r="F14" s="26"/>
      <c r="G14" s="2">
        <v>1</v>
      </c>
      <c r="H14" s="2">
        <v>1</v>
      </c>
      <c r="I14" s="2"/>
      <c r="J14" s="2"/>
      <c r="K14" s="2"/>
      <c r="L14" s="2"/>
      <c r="M14" s="2"/>
      <c r="N14" s="2"/>
      <c r="O14" s="2"/>
      <c r="P14" s="9">
        <f t="shared" si="0"/>
        <v>3</v>
      </c>
      <c r="Q14" s="11">
        <f>(P14*100)/(P6)</f>
        <v>100</v>
      </c>
    </row>
    <row r="15" spans="1:17" s="3" customFormat="1" ht="30" customHeight="1" x14ac:dyDescent="0.3">
      <c r="A15" s="4" t="s">
        <v>19</v>
      </c>
      <c r="B15" s="2" t="s">
        <v>4</v>
      </c>
      <c r="C15" s="10" t="s">
        <v>24</v>
      </c>
      <c r="D15" s="27"/>
      <c r="E15" s="2">
        <v>1</v>
      </c>
      <c r="F15" s="27"/>
      <c r="G15" s="2">
        <v>1</v>
      </c>
      <c r="H15" s="2">
        <v>1</v>
      </c>
      <c r="I15" s="2"/>
      <c r="J15" s="2"/>
      <c r="K15" s="2"/>
      <c r="L15" s="2"/>
      <c r="M15" s="2"/>
      <c r="N15" s="2"/>
      <c r="O15" s="2"/>
      <c r="P15" s="9">
        <f t="shared" si="0"/>
        <v>3</v>
      </c>
      <c r="Q15" s="11">
        <f>(P15*100)/(P6)</f>
        <v>100</v>
      </c>
    </row>
    <row r="16" spans="1:17" s="3" customFormat="1" ht="30" customHeight="1" x14ac:dyDescent="0.3">
      <c r="A16" s="19" t="s">
        <v>8</v>
      </c>
      <c r="B16" s="20"/>
      <c r="C16" s="21"/>
      <c r="D16" s="8">
        <f>SUM(D6:D15)/10*100</f>
        <v>0</v>
      </c>
      <c r="E16" s="8">
        <f t="shared" ref="E16:O16" si="1">SUM(E6:E15)/10*100</f>
        <v>80</v>
      </c>
      <c r="F16" s="8">
        <f t="shared" si="1"/>
        <v>0</v>
      </c>
      <c r="G16" s="8">
        <f t="shared" si="1"/>
        <v>100</v>
      </c>
      <c r="H16" s="8">
        <f t="shared" si="1"/>
        <v>70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/>
      <c r="Q16" s="7"/>
    </row>
  </sheetData>
  <mergeCells count="10">
    <mergeCell ref="A2:Q2"/>
    <mergeCell ref="A1:Q1"/>
    <mergeCell ref="D4:Q4"/>
    <mergeCell ref="A16:C16"/>
    <mergeCell ref="A4:A5"/>
    <mergeCell ref="B4:B5"/>
    <mergeCell ref="C4:C5"/>
    <mergeCell ref="A3:Q3"/>
    <mergeCell ref="D6:D15"/>
    <mergeCell ref="F6:F15"/>
  </mergeCells>
  <hyperlinks>
    <hyperlink ref="D6:D15" r:id="rId1" display="Se informa que en el mes de enero por cuestiones de agenda, la Comisión no sesionó." xr:uid="{E8AD830C-3761-4E20-A9F0-DBC47326FAD5}"/>
    <hyperlink ref="F6:F15" r:id="rId2" display="Se informa que la sesión programada para marzo de la presente anualidad, fue cancelada por cuestiones de agenda." xr:uid="{5EAED492-A2A8-4DE0-A4A0-9294FC964A10}"/>
  </hyperlinks>
  <pageMargins left="0.7" right="0.7" top="0.75" bottom="0.75" header="0.3" footer="0.3"/>
  <pageSetup orientation="portrait" r:id="rId3"/>
  <ignoredErrors>
    <ignoredError sqref="D16:F16 G16:M16 N16:O16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Gobernación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2026-06-05T15:04:37Z</dcterms:modified>
</cp:coreProperties>
</file>