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articipación Ciudadana\"/>
    </mc:Choice>
  </mc:AlternateContent>
  <xr:revisionPtr revIDLastSave="0" documentId="13_ncr:1_{61185892-6EFC-4150-9DD4-B934B9868B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Particip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D11" i="1" l="1"/>
  <c r="P8" i="1" l="1"/>
  <c r="P7" i="1" l="1"/>
  <c r="P9" i="1"/>
  <c r="P10" i="1"/>
  <c r="P6" i="1" l="1"/>
  <c r="Q10" i="1" s="1"/>
  <c r="Q6" i="1" l="1"/>
  <c r="Q8" i="1"/>
  <c r="Q7" i="1"/>
  <c r="Q9" i="1"/>
  <c r="P11" i="1"/>
</calcChain>
</file>

<file path=xl/sharedStrings.xml><?xml version="1.0" encoding="utf-8"?>
<sst xmlns="http://schemas.openxmlformats.org/spreadsheetml/2006/main" count="31" uniqueCount="25">
  <si>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</si>
  <si>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</si>
  <si>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</si>
  <si>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</si>
  <si>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</si>
  <si>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</si>
  <si>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</si>
  <si>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</si>
  <si>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</si>
  <si>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</si>
  <si>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COMISIÓN COLEGIADA Y PERMANENTE DE PARTICIPACIÓN CIUDADANA</t>
  </si>
  <si>
    <t>Daniel Guzmán Núñez</t>
  </si>
  <si>
    <t>Martha Angelica Zamudio Macias</t>
  </si>
  <si>
    <t xml:space="preserve">Norma Lizzet González González </t>
  </si>
  <si>
    <t>María Inés Mesta Orendain</t>
  </si>
  <si>
    <t>REGISTRO DE ASISTENCIA</t>
  </si>
  <si>
    <t>MC</t>
  </si>
  <si>
    <t>FUTURO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</si>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</sst>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PARTICIPACIÓN CIUDADANA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23989184032274"/>
          <c:y val="0.1715621910897501"/>
          <c:w val="0.28198119629321289"/>
          <c:h val="0.41285339332583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PARTICIPACIÓN CIUDADANA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48"/>
        <c:axId val="300513360"/>
      </c:barChart>
      <c:catAx>
        <c:axId val="3876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3360"/>
        <c:crosses val="autoZero"/>
        <c:auto val="1"/>
        <c:lblAlgn val="ctr"/>
        <c:lblOffset val="100"/>
        <c:noMultiLvlLbl val="0"/>
      </c:catAx>
      <c:valAx>
        <c:axId val="30051336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876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PARTICIPACIÓN CIUDADANA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20/03/2026</c:v>
                </c:pt>
                <c:pt idx="3">
                  <c:v>24/04/2026</c:v>
                </c:pt>
                <c:pt idx="4">
                  <c:v>22/05/2026</c:v>
                </c:pt>
                <c:pt idx="5">
                  <c:v>25/06/2026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Participación'!$D$11:$O$11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100</c:v>
                </c:pt>
                <c:pt idx="3">
                  <c:v>80</c:v>
                </c:pt>
                <c:pt idx="4">
                  <c:v>60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0512968"/>
        <c:axId val="300510616"/>
      </c:barChart>
      <c:catAx>
        <c:axId val="300512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0616"/>
        <c:crosses val="autoZero"/>
        <c:auto val="1"/>
        <c:lblAlgn val="ctr"/>
        <c:lblOffset val="100"/>
        <c:noMultiLvlLbl val="1"/>
      </c:catAx>
      <c:valAx>
        <c:axId val="300510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2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4762</xdr:rowOff>
    </xdr:from>
    <xdr:to>
      <xdr:col>7</xdr:col>
      <xdr:colOff>38100</xdr:colOff>
      <xdr:row>27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0</xdr:rowOff>
    </xdr:from>
    <xdr:to>
      <xdr:col>17</xdr:col>
      <xdr:colOff>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609600</xdr:colOff>
      <xdr:row>29</xdr:row>
      <xdr:rowOff>33337</xdr:rowOff>
    </xdr:from>
    <xdr:to>
      <xdr:col>14</xdr:col>
      <xdr:colOff>161925</xdr:colOff>
      <xdr:row>45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57151</xdr:rowOff>
    </xdr:from>
    <xdr:to>
      <xdr:col>0</xdr:col>
      <xdr:colOff>1143000</xdr:colOff>
      <xdr:row>2</xdr:row>
      <xdr:rowOff>282421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93D468-45DE-4EAD-BAA9-5FDD7B1F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1"/>
          <a:ext cx="771525" cy="85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28575</xdr:rowOff>
    </xdr:from>
    <xdr:to>
      <xdr:col>16</xdr:col>
      <xdr:colOff>1038225</xdr:colOff>
      <xdr:row>2</xdr:row>
      <xdr:rowOff>253845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D400E-C420-4412-9663-1E9F28A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28575"/>
          <a:ext cx="771525" cy="8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 x14ac:dyDescent="0.25">
      <c r="A2" s="10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1:17" ht="24.95" customHeight="1" x14ac:dyDescent="0.25">
      <c r="A3" s="20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</row>
    <row r="4" spans="1:17" s="3" customFormat="1" ht="24.95" customHeight="1" x14ac:dyDescent="0.3">
      <c r="A4" s="16" t="s">
        <v>1</v>
      </c>
      <c r="B4" s="16" t="s">
        <v>2</v>
      </c>
      <c r="C4" s="16" t="s">
        <v>3</v>
      </c>
      <c r="D4" s="16" t="s">
        <v>15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s="3" customFormat="1" ht="30" customHeight="1" x14ac:dyDescent="0.3">
      <c r="A5" s="16"/>
      <c r="B5" s="16"/>
      <c r="C5" s="16"/>
      <c r="D5" s="5">
        <v>46045</v>
      </c>
      <c r="E5" s="5">
        <v>46073</v>
      </c>
      <c r="F5" s="5">
        <v>46101</v>
      </c>
      <c r="G5" s="5">
        <v>46136</v>
      </c>
      <c r="H5" s="5">
        <v>46164</v>
      </c>
      <c r="I5" s="5">
        <v>46198</v>
      </c>
      <c r="J5" s="5" t="s">
        <v>19</v>
      </c>
      <c r="K5" s="5" t="s">
        <v>20</v>
      </c>
      <c r="L5" s="5" t="s">
        <v>21</v>
      </c>
      <c r="M5" s="5" t="s">
        <v>22</v>
      </c>
      <c r="N5" s="5" t="s">
        <v>23</v>
      </c>
      <c r="O5" s="5" t="s">
        <v>24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11</v>
      </c>
      <c r="B6" s="2" t="s">
        <v>8</v>
      </c>
      <c r="C6" s="2" t="s">
        <v>16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8">
        <f>SUM(D6:O6)</f>
        <v>6</v>
      </c>
      <c r="Q6" s="23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16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8">
        <f>SUM(D7:O7)</f>
        <v>6</v>
      </c>
      <c r="Q7" s="23">
        <f>(P7*100)/(P6)</f>
        <v>100</v>
      </c>
    </row>
    <row r="8" spans="1:17" s="3" customFormat="1" ht="30" customHeight="1" x14ac:dyDescent="0.3">
      <c r="A8" s="4" t="s">
        <v>9</v>
      </c>
      <c r="B8" s="2" t="s">
        <v>4</v>
      </c>
      <c r="C8" s="2" t="s">
        <v>16</v>
      </c>
      <c r="D8" s="2">
        <v>1</v>
      </c>
      <c r="E8" s="2">
        <v>0</v>
      </c>
      <c r="F8" s="2">
        <v>1</v>
      </c>
      <c r="G8" s="2">
        <v>1</v>
      </c>
      <c r="H8" s="2">
        <v>0</v>
      </c>
      <c r="I8" s="2">
        <v>1</v>
      </c>
      <c r="J8" s="2"/>
      <c r="K8" s="2"/>
      <c r="L8" s="2"/>
      <c r="M8" s="2"/>
      <c r="N8" s="2"/>
      <c r="O8" s="2"/>
      <c r="P8" s="8">
        <f>SUM(D8:O8)</f>
        <v>4</v>
      </c>
      <c r="Q8" s="23">
        <f>(P8*100)/(P6)</f>
        <v>66.666666666666671</v>
      </c>
    </row>
    <row r="9" spans="1:17" s="3" customFormat="1" ht="30" customHeight="1" x14ac:dyDescent="0.3">
      <c r="A9" s="4" t="s">
        <v>13</v>
      </c>
      <c r="B9" s="2" t="s">
        <v>4</v>
      </c>
      <c r="C9" s="2" t="s">
        <v>16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8">
        <f>SUM(D9:O9)</f>
        <v>6</v>
      </c>
      <c r="Q9" s="23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9" t="s">
        <v>17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1</v>
      </c>
      <c r="J10" s="2"/>
      <c r="K10" s="2"/>
      <c r="L10" s="2"/>
      <c r="M10" s="2"/>
      <c r="N10" s="2"/>
      <c r="O10" s="2"/>
      <c r="P10" s="8">
        <f>SUM(D10:O10)</f>
        <v>3</v>
      </c>
      <c r="Q10" s="23">
        <f>(P10*100)/(P6)</f>
        <v>50</v>
      </c>
    </row>
    <row r="11" spans="1:17" s="3" customFormat="1" ht="30" customHeight="1" x14ac:dyDescent="0.3">
      <c r="A11" s="17" t="s">
        <v>7</v>
      </c>
      <c r="B11" s="18"/>
      <c r="C11" s="19"/>
      <c r="D11" s="7">
        <f>SUM(D6:D10)/5*100</f>
        <v>80</v>
      </c>
      <c r="E11" s="7">
        <f t="shared" ref="E11:O11" si="0">SUM(E6:E10)/5*100</f>
        <v>80</v>
      </c>
      <c r="F11" s="7">
        <f t="shared" si="0"/>
        <v>100</v>
      </c>
      <c r="G11" s="7">
        <f t="shared" si="0"/>
        <v>80</v>
      </c>
      <c r="H11" s="7">
        <f t="shared" si="0"/>
        <v>60</v>
      </c>
      <c r="I11" s="7">
        <f t="shared" si="0"/>
        <v>100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>SUM(P6:P10)</f>
        <v>25</v>
      </c>
      <c r="Q11" s="24"/>
    </row>
  </sheetData>
  <mergeCells count="8">
    <mergeCell ref="A2:Q2"/>
    <mergeCell ref="A1:Q1"/>
    <mergeCell ref="D4:Q4"/>
    <mergeCell ref="A11:C11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1:H11 I11:O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2026-06-29T22:38:23Z</dcterms:modified>
</cp:coreProperties>
</file>