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ervicios Públicos\"/>
    </mc:Choice>
  </mc:AlternateContent>
  <xr:revisionPtr revIDLastSave="0" documentId="13_ncr:1_{12BE1033-8441-4A79-B3EB-2410B1C9B517}" xr6:coauthVersionLast="36" xr6:coauthVersionMax="47" xr10:uidLastSave="{00000000-0000-0000-0000-000000000000}"/>
  <bookViews>
    <workbookView showHorizontalScroll="0" showVerticalScroll="0" xWindow="0" yWindow="0" windowWidth="28800" windowHeight="12225" xr2:uid="{64C91CB6-DF70-4785-82C8-A9D6AEFD2527}"/>
  </bookViews>
  <sheets>
    <sheet name="Comisión Servicios Públic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6" i="1"/>
  <c r="D15" i="1"/>
  <c r="F15" i="1" l="1"/>
  <c r="G15" i="1"/>
  <c r="H15" i="1"/>
  <c r="I15" i="1"/>
  <c r="J15" i="1"/>
  <c r="K15" i="1"/>
  <c r="L15" i="1"/>
  <c r="M15" i="1"/>
  <c r="N15" i="1"/>
  <c r="O15" i="1"/>
  <c r="Q6" i="1" l="1"/>
  <c r="Q12" i="1"/>
  <c r="Q11" i="1"/>
  <c r="Q10" i="1"/>
  <c r="Q9" i="1"/>
  <c r="Q7" i="1"/>
  <c r="Q14" i="1"/>
  <c r="Q13" i="1"/>
  <c r="Q8" i="1"/>
</calcChain>
</file>

<file path=xl/sharedStrings.xml><?xml version="1.0" encoding="utf-8"?>
<sst xmlns="http://schemas.openxmlformats.org/spreadsheetml/2006/main" count="45" uniqueCount="33">
  <si>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</si>
  <si>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</si>
  <si>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</si>
  <si>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</si>
  <si>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</si>
  <si>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</si>
  <si>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</si>
  <si>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</si>
  <si>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</si>
  <si>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Karla Azucena Díaz López</t>
  </si>
  <si>
    <t>Cuauhtémoc Gámez Ponce</t>
  </si>
  <si>
    <t>Oscar Eduardo Santos Rizo</t>
  </si>
  <si>
    <t>COMISIÓN COLEGIADA Y PERMANENTE DE SERVICIOS PÚBLICOS</t>
  </si>
  <si>
    <t>Nancy Naraly González Ramírez</t>
  </si>
  <si>
    <t>María Elena Ortiz Sánchez</t>
  </si>
  <si>
    <t xml:space="preserve">Gabriela Alejandra Magaña Enríquez </t>
  </si>
  <si>
    <t>Daniel Guzmán Núñez</t>
  </si>
  <si>
    <t xml:space="preserve">Norma Lizzet González González </t>
  </si>
  <si>
    <t xml:space="preserve">Rosa Icela Díaz Gurrola </t>
  </si>
  <si>
    <t>MC</t>
  </si>
  <si>
    <t>PAN</t>
  </si>
  <si>
    <t>PRI</t>
  </si>
  <si>
    <t>MORENA</t>
  </si>
  <si>
    <t>REGISTRO DE ASISTENCIA</t>
  </si>
  <si>
    <t>ESTADÍSTICA DE ASISTENCIA 2026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</si>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</sst>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SERVICIOS PÚBLICOS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dPt>
            <c:idx val="6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9A-45E9-80EC-BBFFB977BD57}"/>
              </c:ext>
            </c:extLst>
          </c:dPt>
          <c:dPt>
            <c:idx val="7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9A-45E9-80EC-BBFFB977BD57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DB3-4575-A1D0-C6383C2C1AE5}"/>
              </c:ext>
            </c:extLst>
          </c:dPt>
          <c:cat>
            <c:strRef>
              <c:f>'Comisión Servicios Públicos'!$A$6:$A$14</c:f>
              <c:strCache>
                <c:ptCount val="9"/>
                <c:pt idx="0">
                  <c:v>Nancy Naraly González Ramírez</c:v>
                </c:pt>
                <c:pt idx="1">
                  <c:v>Cuauhtémoc Gámez Ponce</c:v>
                </c:pt>
                <c:pt idx="2">
                  <c:v>María Elena Ortiz Sánchez</c:v>
                </c:pt>
                <c:pt idx="3">
                  <c:v>Gabriela Alejandra Magaña Enríquez </c:v>
                </c:pt>
                <c:pt idx="4">
                  <c:v>Daniel Guzmán Núñez</c:v>
                </c:pt>
                <c:pt idx="5">
                  <c:v>Norma Lizzet González González </c:v>
                </c:pt>
                <c:pt idx="6">
                  <c:v>Rosa Icela Díaz Gurrola </c:v>
                </c:pt>
                <c:pt idx="7">
                  <c:v>Oscar Eduardo Santos Rizo</c:v>
                </c:pt>
                <c:pt idx="8">
                  <c:v>Karla Azucena Díaz López</c:v>
                </c:pt>
              </c:strCache>
            </c:strRef>
          </c:cat>
          <c:val>
            <c:numRef>
              <c:f>'Comisión Servicios Públicos'!$P$6:$P$14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SERVICIOS PÚBLICOS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Servicios Públicos'!$A$6:$A$14</c:f>
              <c:strCache>
                <c:ptCount val="9"/>
                <c:pt idx="0">
                  <c:v>Nancy Naraly González Ramírez</c:v>
                </c:pt>
                <c:pt idx="1">
                  <c:v>Cuauhtémoc Gámez Ponce</c:v>
                </c:pt>
                <c:pt idx="2">
                  <c:v>María Elena Ortiz Sánchez</c:v>
                </c:pt>
                <c:pt idx="3">
                  <c:v>Gabriela Alejandra Magaña Enríquez </c:v>
                </c:pt>
                <c:pt idx="4">
                  <c:v>Daniel Guzmán Núñez</c:v>
                </c:pt>
                <c:pt idx="5">
                  <c:v>Norma Lizzet González González </c:v>
                </c:pt>
                <c:pt idx="6">
                  <c:v>Rosa Icela Díaz Gurrola </c:v>
                </c:pt>
                <c:pt idx="7">
                  <c:v>Oscar Eduardo Santos Rizo</c:v>
                </c:pt>
                <c:pt idx="8">
                  <c:v>Karla Azucena Díaz López</c:v>
                </c:pt>
              </c:strCache>
            </c:strRef>
          </c:cat>
          <c:val>
            <c:numRef>
              <c:f>'Comisión Servicios Públicos'!$P$6:$P$14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SERVICIOS PÚBLICOS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Servicios Públicos'!$D$5:$O$5</c:f>
              <c:strCache>
                <c:ptCount val="12"/>
                <c:pt idx="0">
                  <c:v>26/01/2026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23/04/2026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Servicios Públicos'!$D$5:$O$5</c:f>
              <c:strCache>
                <c:ptCount val="12"/>
                <c:pt idx="0">
                  <c:v>26/01/2026</c:v>
                </c:pt>
                <c:pt idx="1">
                  <c:v>19/02/2026</c:v>
                </c:pt>
                <c:pt idx="2">
                  <c:v>23/03/2026</c:v>
                </c:pt>
                <c:pt idx="3">
                  <c:v>23/04/2026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Servicios Públicos'!$D$15:$O$15</c:f>
              <c:numCache>
                <c:formatCode>General</c:formatCode>
                <c:ptCount val="12"/>
                <c:pt idx="0">
                  <c:v>100</c:v>
                </c:pt>
                <c:pt idx="1">
                  <c:v>80</c:v>
                </c:pt>
                <c:pt idx="2" formatCode="0">
                  <c:v>100</c:v>
                </c:pt>
                <c:pt idx="3" formatCode="0">
                  <c:v>77.777777777777786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16</xdr:row>
      <xdr:rowOff>4762</xdr:rowOff>
    </xdr:from>
    <xdr:to>
      <xdr:col>8</xdr:col>
      <xdr:colOff>38100</xdr:colOff>
      <xdr:row>31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16</xdr:row>
      <xdr:rowOff>0</xdr:rowOff>
    </xdr:from>
    <xdr:to>
      <xdr:col>15</xdr:col>
      <xdr:colOff>1028700</xdr:colOff>
      <xdr:row>31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33</xdr:row>
      <xdr:rowOff>33337</xdr:rowOff>
    </xdr:from>
    <xdr:to>
      <xdr:col>16</xdr:col>
      <xdr:colOff>114300</xdr:colOff>
      <xdr:row>49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647700</xdr:colOff>
      <xdr:row>0</xdr:row>
      <xdr:rowOff>47625</xdr:rowOff>
    </xdr:from>
    <xdr:to>
      <xdr:col>0</xdr:col>
      <xdr:colOff>1400175</xdr:colOff>
      <xdr:row>2</xdr:row>
      <xdr:rowOff>251811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459D21-7F95-4B99-A575-344515E7F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7625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666750</xdr:colOff>
      <xdr:row>0</xdr:row>
      <xdr:rowOff>57150</xdr:rowOff>
    </xdr:from>
    <xdr:to>
      <xdr:col>16</xdr:col>
      <xdr:colOff>371475</xdr:colOff>
      <xdr:row>2</xdr:row>
      <xdr:rowOff>261336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A2BFBC3-D917-4D50-8104-C5E54A5C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825" y="57150"/>
          <a:ext cx="752475" cy="83283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5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30.7109375" style="1" customWidth="1"/>
    <col min="2" max="2" width="11.42578125" style="1"/>
    <col min="3" max="15" width="13.7109375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6" t="s">
        <v>23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s="3" customFormat="1" ht="30" customHeight="1" x14ac:dyDescent="0.3">
      <c r="A5" s="22"/>
      <c r="B5" s="22"/>
      <c r="C5" s="22"/>
      <c r="D5" s="5">
        <v>46048</v>
      </c>
      <c r="E5" s="5">
        <v>46072</v>
      </c>
      <c r="F5" s="5">
        <v>46104</v>
      </c>
      <c r="G5" s="5">
        <v>46135</v>
      </c>
      <c r="H5" s="5" t="s">
        <v>25</v>
      </c>
      <c r="I5" s="5" t="s">
        <v>26</v>
      </c>
      <c r="J5" s="5" t="s">
        <v>27</v>
      </c>
      <c r="K5" s="5" t="s">
        <v>28</v>
      </c>
      <c r="L5" s="5" t="s">
        <v>29</v>
      </c>
      <c r="M5" s="5" t="s">
        <v>30</v>
      </c>
      <c r="N5" s="5" t="s">
        <v>31</v>
      </c>
      <c r="O5" s="5" t="s">
        <v>32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13</v>
      </c>
      <c r="B6" s="2" t="s">
        <v>8</v>
      </c>
      <c r="C6" s="2" t="s">
        <v>19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"/>
      <c r="K6" s="2"/>
      <c r="L6" s="2"/>
      <c r="M6" s="2"/>
      <c r="N6" s="2"/>
      <c r="O6" s="2"/>
      <c r="P6" s="9">
        <f t="shared" ref="P6:P14" si="0">SUM(D6:O6)</f>
        <v>4</v>
      </c>
      <c r="Q6" s="11">
        <f>(P6*100)/(P6)</f>
        <v>100</v>
      </c>
    </row>
    <row r="7" spans="1:17" s="3" customFormat="1" ht="30" customHeight="1" x14ac:dyDescent="0.3">
      <c r="A7" s="4" t="s">
        <v>10</v>
      </c>
      <c r="B7" s="2" t="s">
        <v>4</v>
      </c>
      <c r="C7" s="2" t="s">
        <v>19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  <c r="L7" s="2"/>
      <c r="M7" s="2"/>
      <c r="N7" s="2"/>
      <c r="O7" s="2"/>
      <c r="P7" s="9">
        <f t="shared" si="0"/>
        <v>4</v>
      </c>
      <c r="Q7" s="11">
        <f>(P7*100)/(P6)</f>
        <v>100</v>
      </c>
    </row>
    <row r="8" spans="1:17" s="3" customFormat="1" ht="30" customHeight="1" x14ac:dyDescent="0.3">
      <c r="A8" s="4" t="s">
        <v>14</v>
      </c>
      <c r="B8" s="2" t="s">
        <v>4</v>
      </c>
      <c r="C8" s="2" t="s">
        <v>19</v>
      </c>
      <c r="D8" s="2">
        <v>1</v>
      </c>
      <c r="E8" s="2">
        <v>0</v>
      </c>
      <c r="F8" s="2">
        <v>1</v>
      </c>
      <c r="G8" s="2">
        <v>1</v>
      </c>
      <c r="H8" s="2"/>
      <c r="I8" s="2"/>
      <c r="J8" s="2"/>
      <c r="K8" s="2"/>
      <c r="L8" s="2"/>
      <c r="M8" s="2"/>
      <c r="N8" s="2"/>
      <c r="O8" s="2"/>
      <c r="P8" s="9">
        <f t="shared" si="0"/>
        <v>3</v>
      </c>
      <c r="Q8" s="11">
        <f>(P8*100)/(P6)</f>
        <v>75</v>
      </c>
    </row>
    <row r="9" spans="1:17" s="3" customFormat="1" ht="30" customHeight="1" x14ac:dyDescent="0.3">
      <c r="A9" s="4" t="s">
        <v>15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2"/>
      <c r="I9" s="2"/>
      <c r="J9" s="2"/>
      <c r="K9" s="2"/>
      <c r="L9" s="2"/>
      <c r="M9" s="2"/>
      <c r="N9" s="2"/>
      <c r="O9" s="2"/>
      <c r="P9" s="9">
        <f t="shared" si="0"/>
        <v>4</v>
      </c>
      <c r="Q9" s="11">
        <f>(P9*100)/(P6)</f>
        <v>100</v>
      </c>
    </row>
    <row r="10" spans="1:17" s="3" customFormat="1" ht="30" customHeight="1" x14ac:dyDescent="0.3">
      <c r="A10" s="4" t="s">
        <v>16</v>
      </c>
      <c r="B10" s="2" t="s">
        <v>4</v>
      </c>
      <c r="C10" s="2" t="s">
        <v>19</v>
      </c>
      <c r="D10" s="2">
        <v>1</v>
      </c>
      <c r="E10" s="2">
        <v>1</v>
      </c>
      <c r="F10" s="2">
        <v>1</v>
      </c>
      <c r="G10" s="2">
        <v>0</v>
      </c>
      <c r="H10" s="2"/>
      <c r="I10" s="2"/>
      <c r="J10" s="2"/>
      <c r="K10" s="2"/>
      <c r="L10" s="2"/>
      <c r="M10" s="2"/>
      <c r="N10" s="2"/>
      <c r="O10" s="2"/>
      <c r="P10" s="9">
        <f t="shared" si="0"/>
        <v>3</v>
      </c>
      <c r="Q10" s="11">
        <f>(P10*100)/(P6)</f>
        <v>75</v>
      </c>
    </row>
    <row r="11" spans="1:17" s="3" customFormat="1" ht="30" customHeight="1" x14ac:dyDescent="0.3">
      <c r="A11" s="4" t="s">
        <v>17</v>
      </c>
      <c r="B11" s="2" t="s">
        <v>4</v>
      </c>
      <c r="C11" s="2" t="s">
        <v>19</v>
      </c>
      <c r="D11" s="2">
        <v>1</v>
      </c>
      <c r="E11" s="2">
        <v>1</v>
      </c>
      <c r="F11" s="2">
        <v>1</v>
      </c>
      <c r="G11" s="2">
        <v>1</v>
      </c>
      <c r="H11" s="2"/>
      <c r="I11" s="2"/>
      <c r="J11" s="2"/>
      <c r="K11" s="2"/>
      <c r="L11" s="2"/>
      <c r="M11" s="2"/>
      <c r="N11" s="2"/>
      <c r="O11" s="2"/>
      <c r="P11" s="9">
        <f t="shared" si="0"/>
        <v>4</v>
      </c>
      <c r="Q11" s="11">
        <f>(P11*100)/(P6)</f>
        <v>100</v>
      </c>
    </row>
    <row r="12" spans="1:17" s="3" customFormat="1" ht="30" customHeight="1" x14ac:dyDescent="0.3">
      <c r="A12" s="4" t="s">
        <v>18</v>
      </c>
      <c r="B12" s="2" t="s">
        <v>4</v>
      </c>
      <c r="C12" s="10" t="s">
        <v>20</v>
      </c>
      <c r="D12" s="2">
        <v>1</v>
      </c>
      <c r="E12" s="2">
        <v>1</v>
      </c>
      <c r="F12" s="2">
        <v>1</v>
      </c>
      <c r="G12" s="2">
        <v>1</v>
      </c>
      <c r="H12" s="2"/>
      <c r="I12" s="2"/>
      <c r="J12" s="2"/>
      <c r="K12" s="2"/>
      <c r="L12" s="2"/>
      <c r="M12" s="2"/>
      <c r="N12" s="2"/>
      <c r="O12" s="2"/>
      <c r="P12" s="9">
        <f t="shared" si="0"/>
        <v>4</v>
      </c>
      <c r="Q12" s="11">
        <f>(P12*100)/(P6)</f>
        <v>100</v>
      </c>
    </row>
    <row r="13" spans="1:17" s="3" customFormat="1" ht="30" customHeight="1" x14ac:dyDescent="0.3">
      <c r="A13" s="4" t="s">
        <v>11</v>
      </c>
      <c r="B13" s="2" t="s">
        <v>4</v>
      </c>
      <c r="C13" s="10" t="s">
        <v>21</v>
      </c>
      <c r="D13" s="2">
        <v>1</v>
      </c>
      <c r="E13" s="2">
        <v>1</v>
      </c>
      <c r="F13" s="2">
        <v>1</v>
      </c>
      <c r="G13" s="2">
        <v>1</v>
      </c>
      <c r="H13" s="2"/>
      <c r="I13" s="2"/>
      <c r="J13" s="2"/>
      <c r="K13" s="2"/>
      <c r="L13" s="2"/>
      <c r="M13" s="2"/>
      <c r="N13" s="2"/>
      <c r="O13" s="2"/>
      <c r="P13" s="9">
        <f t="shared" si="0"/>
        <v>4</v>
      </c>
      <c r="Q13" s="11">
        <f>(P13*100)/(P6)</f>
        <v>100</v>
      </c>
    </row>
    <row r="14" spans="1:17" s="3" customFormat="1" ht="30" customHeight="1" x14ac:dyDescent="0.3">
      <c r="A14" s="4" t="s">
        <v>9</v>
      </c>
      <c r="B14" s="2" t="s">
        <v>4</v>
      </c>
      <c r="C14" s="10" t="s">
        <v>22</v>
      </c>
      <c r="D14" s="2">
        <v>1</v>
      </c>
      <c r="E14" s="2">
        <v>0</v>
      </c>
      <c r="F14" s="2">
        <v>1</v>
      </c>
      <c r="G14" s="2">
        <v>0</v>
      </c>
      <c r="H14" s="2"/>
      <c r="I14" s="2"/>
      <c r="J14" s="2"/>
      <c r="K14" s="2"/>
      <c r="L14" s="2"/>
      <c r="M14" s="2"/>
      <c r="N14" s="2"/>
      <c r="O14" s="2"/>
      <c r="P14" s="9">
        <f t="shared" si="0"/>
        <v>2</v>
      </c>
      <c r="Q14" s="11">
        <f>(P14*100)/(P6)</f>
        <v>50</v>
      </c>
    </row>
    <row r="15" spans="1:17" s="3" customFormat="1" ht="30" customHeight="1" x14ac:dyDescent="0.3">
      <c r="A15" s="19" t="s">
        <v>7</v>
      </c>
      <c r="B15" s="20"/>
      <c r="C15" s="21"/>
      <c r="D15" s="8">
        <f>SUM(D6:D14)/9*100</f>
        <v>100</v>
      </c>
      <c r="E15" s="8">
        <v>80</v>
      </c>
      <c r="F15" s="12">
        <f t="shared" ref="F15:O15" si="1">SUM(F6:F14)/9*100</f>
        <v>100</v>
      </c>
      <c r="G15" s="12">
        <f t="shared" si="1"/>
        <v>77.777777777777786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  <c r="L15" s="12">
        <f t="shared" si="1"/>
        <v>0</v>
      </c>
      <c r="M15" s="12">
        <f t="shared" si="1"/>
        <v>0</v>
      </c>
      <c r="N15" s="12">
        <f t="shared" si="1"/>
        <v>0</v>
      </c>
      <c r="O15" s="8">
        <f t="shared" si="1"/>
        <v>0</v>
      </c>
      <c r="P15" s="8"/>
      <c r="Q15" s="7"/>
    </row>
  </sheetData>
  <mergeCells count="8">
    <mergeCell ref="A2:Q2"/>
    <mergeCell ref="A1:Q1"/>
    <mergeCell ref="A15:C15"/>
    <mergeCell ref="A4:A5"/>
    <mergeCell ref="B4:B5"/>
    <mergeCell ref="C4:C5"/>
    <mergeCell ref="A3:Q3"/>
    <mergeCell ref="D4:Q4"/>
  </mergeCells>
  <pageMargins left="0.7" right="0.7" top="0.75" bottom="0.75" header="0.3" footer="0.3"/>
  <pageSetup orientation="portrait" r:id="rId1"/>
  <ignoredErrors>
    <ignoredError sqref="D15 G15:J15 K15:M15 N15:O15 F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Servicios Públicos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2026-06-24T15:09:59Z</dcterms:modified>
</cp:coreProperties>
</file>