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Seguridad Pública\"/>
    </mc:Choice>
  </mc:AlternateContent>
  <xr:revisionPtr revIDLastSave="0" documentId="13_ncr:1_{96D51621-8CA5-4CAA-A4AA-52FD04AD69D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de Asistencia" sheetId="1" r:id="rId1"/>
  </sheets>
  <definedNames>
    <definedName name="_xlnm._FilterDatabase" localSheetId="0" hidden="1">'Estadística de Asistencia'!$A$5:$P$21</definedName>
  </definedNames>
  <calcPr calcId="191029"/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I21" i="1"/>
  <c r="J21" i="1"/>
  <c r="K21" i="1"/>
  <c r="L21" i="1"/>
  <c r="M21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6" i="1"/>
  <c r="N21" i="1" l="1"/>
  <c r="P11" i="1" l="1"/>
  <c r="P18" i="1"/>
  <c r="P17" i="1"/>
  <c r="P6" i="1"/>
  <c r="P9" i="1"/>
  <c r="P19" i="1"/>
  <c r="P15" i="1"/>
  <c r="P16" i="1"/>
  <c r="P20" i="1"/>
  <c r="P7" i="1"/>
  <c r="P8" i="1"/>
  <c r="P14" i="1"/>
  <c r="P12" i="1"/>
  <c r="P10" i="1"/>
  <c r="P13" i="1"/>
</calcChain>
</file>

<file path=xl/sharedStrings.xml><?xml version="1.0" encoding="utf-8"?>
<sst xmlns="http://schemas.openxmlformats.org/spreadsheetml/2006/main" count="57" uniqueCount="51">
  <si>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</si>
  <si>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</si>
  <si>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</si>
  <si>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</si>
  <si>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</si>
  <si>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</si>
  <si>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>ESTADÍSTICA DE ASISTENCIA DEL CONSEJO CIUDADANO DE SEGURIDAD PÚBLICA</t>
  </si>
  <si>
    <t>Titular del Centro de Prevención Social</t>
  </si>
  <si>
    <t>Ana Isaura Amador Nieto</t>
  </si>
  <si>
    <t>Total</t>
  </si>
  <si>
    <t>Ricardo Alfredo Mendoza Pérez</t>
  </si>
  <si>
    <t>Adrián Jacob Martínez Rubio</t>
  </si>
  <si>
    <t>Universidad Autónoma de Guadalajara</t>
  </si>
  <si>
    <t>Ángel Cervantes Fuentes</t>
  </si>
  <si>
    <t>Consejero Ciudadano</t>
  </si>
  <si>
    <t>Se informa que durante el mes el Consejo no sesionó</t>
  </si>
  <si>
    <t>REGISTRO DE ASISTENCIA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</si>
  <si>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</si>
  <si>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</si>
  <si>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</si>
  <si>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</si>
  <si>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</si>
  <si>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</si>
  <si>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</si>
  <si>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</si>
  <si>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</si>
  <si>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</si>
  <si>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</si>
  <si>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 xml:space="preserve">Nancy Naraly Gonzalez </t>
  </si>
  <si>
    <t>Gregorio Godoy</t>
  </si>
  <si>
    <t>Carlos De La Torre</t>
  </si>
  <si>
    <t xml:space="preserve">Alejandro Franco Galindo </t>
  </si>
  <si>
    <t>Presidente del CCCSPZ</t>
  </si>
  <si>
    <t>Presidente Municipal de Zapopan</t>
  </si>
  <si>
    <t>Comisario General de Seguridad Pública Zapopan</t>
  </si>
  <si>
    <t>Coordinadora General de Cercanía Ciudadana</t>
  </si>
  <si>
    <t>Directora General del Instituto de las Mujeres Zapopanas</t>
  </si>
  <si>
    <t>Cámara Nacional de la Industria de Restaurantes y Alimentos Condimentados (CANIRAC)</t>
  </si>
  <si>
    <t xml:space="preserve">Consejero Ciudadano </t>
  </si>
  <si>
    <t>María Del Socorro Madrigal Gallegos</t>
  </si>
  <si>
    <t xml:space="preserve">Antonio Rodríguez </t>
  </si>
  <si>
    <t>Juan José Frangie Saade</t>
  </si>
  <si>
    <t xml:space="preserve">Cuauhtémoc Gámez </t>
  </si>
  <si>
    <t>Regidor Presidente de la Comisión Colegiada y Permanente de Seguridad Pública y Justicia Cívica.</t>
  </si>
  <si>
    <t>Regidora Presidente de la Comisión Colegiada y Permanente de Servicios Públicos.</t>
  </si>
  <si>
    <t>María Inés Mesta Orendain</t>
  </si>
  <si>
    <t xml:space="preserve">Regidora Presidente de la Comisión Colegiada y Permanente de Derechos Humanos y Genero </t>
  </si>
  <si>
    <t>Roberto López Macías</t>
  </si>
  <si>
    <t xml:space="preserve">Antonio Leaño del Castillo </t>
  </si>
  <si>
    <t>ESTADÍSTICA DE ASISTENCIA 2026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</si>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</sst>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9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8" fillId="2" borderId="0" xfId="0" applyFont="1" applyFill="1"/>
    <xf numFmtId="0" fontId="8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0" xfId="0" applyFont="1"/>
    <xf numFmtId="0" fontId="2" fillId="0" borderId="0" xfId="0" applyFont="1" applyFill="1"/>
    <xf numFmtId="0" fontId="9" fillId="2" borderId="0" xfId="0" applyFont="1" applyFill="1"/>
    <xf numFmtId="0" fontId="9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 applyProtection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50" b="1">
                <a:solidFill>
                  <a:schemeClr val="tx1"/>
                </a:solidFill>
                <a:latin typeface="Century Gothic" panose="020B0502020202020204" pitchFamily="34" charset="0"/>
              </a:rPr>
              <a:t>PORCENTAJE DE ASISTENCIA POR INTEGRANTE</a:t>
            </a:r>
          </a:p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50" b="1">
                <a:solidFill>
                  <a:schemeClr val="tx1"/>
                </a:solidFill>
                <a:latin typeface="Century Gothic" panose="020B0502020202020204" pitchFamily="34" charset="0"/>
              </a:rPr>
              <a:t>CONSEJO CIUDADANO DE SEGURIDAD</a:t>
            </a:r>
          </a:p>
        </c:rich>
      </c:tx>
      <c:layout>
        <c:manualLayout>
          <c:xMode val="edge"/>
          <c:yMode val="edge"/>
          <c:x val="2.0355097665712821E-2"/>
          <c:y val="2.18408784045878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51-49EC-B933-0DEC04297478}"/>
              </c:ext>
            </c:extLst>
          </c:dPt>
          <c:dPt>
            <c:idx val="1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51-49EC-B933-0DEC04297478}"/>
              </c:ext>
            </c:extLst>
          </c:dPt>
          <c:dPt>
            <c:idx val="2"/>
            <c:bubble3D val="0"/>
            <c:spPr>
              <a:solidFill>
                <a:schemeClr val="accent1">
                  <a:shade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51-49EC-B933-0DEC04297478}"/>
              </c:ext>
            </c:extLst>
          </c:dPt>
          <c:dPt>
            <c:idx val="3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51-49EC-B933-0DEC04297478}"/>
              </c:ext>
            </c:extLst>
          </c:dPt>
          <c:dPt>
            <c:idx val="4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51-49EC-B933-0DEC04297478}"/>
              </c:ext>
            </c:extLst>
          </c:dPt>
          <c:dPt>
            <c:idx val="5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51-49EC-B933-0DEC04297478}"/>
              </c:ext>
            </c:extLst>
          </c:dPt>
          <c:dPt>
            <c:idx val="6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51-49EC-B933-0DEC04297478}"/>
              </c:ext>
            </c:extLst>
          </c:dPt>
          <c:dPt>
            <c:idx val="7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A51-49EC-B933-0DEC04297478}"/>
              </c:ext>
            </c:extLst>
          </c:dPt>
          <c:dPt>
            <c:idx val="8"/>
            <c:bubble3D val="0"/>
            <c:spPr>
              <a:solidFill>
                <a:schemeClr val="accent1">
                  <a:shade val="8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51-49EC-B933-0DEC04297478}"/>
              </c:ext>
            </c:extLst>
          </c:dPt>
          <c:dPt>
            <c:idx val="9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A51-49EC-B933-0DEC04297478}"/>
              </c:ext>
            </c:extLst>
          </c:dPt>
          <c:dPt>
            <c:idx val="1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A51-49EC-B933-0DEC04297478}"/>
              </c:ext>
            </c:extLst>
          </c:dPt>
          <c:dPt>
            <c:idx val="11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A51-49EC-B933-0DEC04297478}"/>
              </c:ext>
            </c:extLst>
          </c:dPt>
          <c:dPt>
            <c:idx val="12"/>
            <c:bubble3D val="0"/>
            <c:spPr>
              <a:solidFill>
                <a:schemeClr val="accent1">
                  <a:tint val="8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A51-49EC-B933-0DEC04297478}"/>
              </c:ext>
            </c:extLst>
          </c:dPt>
          <c:dPt>
            <c:idx val="13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A51-49EC-B933-0DEC04297478}"/>
              </c:ext>
            </c:extLst>
          </c:dPt>
          <c:dPt>
            <c:idx val="14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A51-49EC-B933-0DEC04297478}"/>
              </c:ext>
            </c:extLst>
          </c:dPt>
          <c:dPt>
            <c:idx val="15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A51-49EC-B933-0DEC04297478}"/>
              </c:ext>
            </c:extLst>
          </c:dPt>
          <c:dPt>
            <c:idx val="16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A51-49EC-B933-0DEC04297478}"/>
              </c:ext>
            </c:extLst>
          </c:dPt>
          <c:dPt>
            <c:idx val="17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A51-49EC-B933-0DEC04297478}"/>
              </c:ext>
            </c:extLst>
          </c:dPt>
          <c:dPt>
            <c:idx val="18"/>
            <c:bubble3D val="0"/>
            <c:spPr>
              <a:solidFill>
                <a:schemeClr val="accent1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A51-49EC-B933-0DEC04297478}"/>
              </c:ext>
            </c:extLst>
          </c:dPt>
          <c:dPt>
            <c:idx val="19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A51-49EC-B933-0DEC04297478}"/>
              </c:ext>
            </c:extLst>
          </c:dPt>
          <c:dPt>
            <c:idx val="20"/>
            <c:bubble3D val="0"/>
            <c:spPr>
              <a:solidFill>
                <a:schemeClr val="accent1">
                  <a:tint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A51-49EC-B933-0DEC04297478}"/>
              </c:ext>
            </c:extLst>
          </c:dPt>
          <c:dPt>
            <c:idx val="21"/>
            <c:bubble3D val="0"/>
            <c:spPr>
              <a:solidFill>
                <a:schemeClr val="accent1">
                  <a:tint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A51-49EC-B933-0DEC04297478}"/>
              </c:ext>
            </c:extLst>
          </c:dPt>
          <c:dPt>
            <c:idx val="22"/>
            <c:bubble3D val="0"/>
            <c:spPr>
              <a:solidFill>
                <a:schemeClr val="accent1">
                  <a:tint val="2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A51-49EC-B933-0DEC04297478}"/>
              </c:ext>
            </c:extLst>
          </c:dPt>
          <c:dPt>
            <c:idx val="23"/>
            <c:bubble3D val="0"/>
            <c:spPr>
              <a:solidFill>
                <a:schemeClr val="accent1">
                  <a:tint val="1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A51-49EC-B933-0DEC04297478}"/>
              </c:ext>
            </c:extLst>
          </c:dPt>
          <c:dPt>
            <c:idx val="24"/>
            <c:bubble3D val="0"/>
            <c:spPr>
              <a:solidFill>
                <a:schemeClr val="accent1">
                  <a:tint val="1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A51-49EC-B933-0DEC04297478}"/>
              </c:ext>
            </c:extLst>
          </c:dPt>
          <c:dPt>
            <c:idx val="25"/>
            <c:bubble3D val="0"/>
            <c:spPr>
              <a:solidFill>
                <a:schemeClr val="accent1">
                  <a:tint val="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A51-49EC-B933-0DEC04297478}"/>
              </c:ext>
            </c:extLst>
          </c:dPt>
          <c:dPt>
            <c:idx val="26"/>
            <c:bubble3D val="0"/>
            <c:spPr>
              <a:solidFill>
                <a:schemeClr val="accent1">
                  <a:tint val="9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8A51-49EC-B933-0DEC04297478}"/>
              </c:ext>
            </c:extLst>
          </c:dPt>
          <c:dPt>
            <c:idx val="27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8A51-49EC-B933-0DEC04297478}"/>
              </c:ext>
            </c:extLst>
          </c:dPt>
          <c:dPt>
            <c:idx val="28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8A51-49EC-B933-0DEC04297478}"/>
              </c:ext>
            </c:extLst>
          </c:dPt>
          <c:cat>
            <c:strRef>
              <c:f>'Estadística de Asistencia'!$A$6:$A$20</c:f>
              <c:strCache>
                <c:ptCount val="15"/>
                <c:pt idx="0">
                  <c:v>Ricardo Alfredo Mendoza Pérez</c:v>
                </c:pt>
                <c:pt idx="1">
                  <c:v>Juan José Frangie Saade</c:v>
                </c:pt>
                <c:pt idx="2">
                  <c:v>Cuauhtémoc Gámez </c:v>
                </c:pt>
                <c:pt idx="3">
                  <c:v>Nancy Naraly Gonzalez </c:v>
                </c:pt>
                <c:pt idx="4">
                  <c:v>María Inés Mesta Orendain</c:v>
                </c:pt>
                <c:pt idx="5">
                  <c:v>Roberto López Macías</c:v>
                </c:pt>
                <c:pt idx="6">
                  <c:v>Ana Isaura Amador Nieto</c:v>
                </c:pt>
                <c:pt idx="7">
                  <c:v>Adrián Jacob Martínez Rubio</c:v>
                </c:pt>
                <c:pt idx="8">
                  <c:v>María Del Socorro Madrigal Gallegos</c:v>
                </c:pt>
                <c:pt idx="9">
                  <c:v>Antonio Leaño del Castillo </c:v>
                </c:pt>
                <c:pt idx="10">
                  <c:v>Gregorio Godoy</c:v>
                </c:pt>
                <c:pt idx="11">
                  <c:v>Antonio Rodríguez </c:v>
                </c:pt>
                <c:pt idx="12">
                  <c:v>Ángel Cervantes Fuentes</c:v>
                </c:pt>
                <c:pt idx="13">
                  <c:v>Carlos De La Torre</c:v>
                </c:pt>
                <c:pt idx="14">
                  <c:v>Alejandro Franco Galindo </c:v>
                </c:pt>
              </c:strCache>
            </c:strRef>
          </c:cat>
          <c:val>
            <c:numRef>
              <c:f>'Estadística de Asistencia'!$O$6:$O$20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  <a:latin typeface="Century Gothic" pitchFamily="34" charset="0"/>
              </a:rPr>
              <a:t>CONSEJO CIUDADANO DE SEGURIDAD</a:t>
            </a:r>
          </a:p>
        </c:rich>
      </c:tx>
      <c:layout>
        <c:manualLayout>
          <c:xMode val="edge"/>
          <c:yMode val="edge"/>
          <c:x val="0.72153518408647177"/>
          <c:y val="2.3635774650061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881148441279366"/>
          <c:y val="0.10772074048520405"/>
          <c:w val="0.72599238706473457"/>
          <c:h val="0.77965929328877914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de Asistencia'!$A$6:$A$20</c:f>
              <c:strCache>
                <c:ptCount val="15"/>
                <c:pt idx="0">
                  <c:v>Ricardo Alfredo Mendoza Pérez</c:v>
                </c:pt>
                <c:pt idx="1">
                  <c:v>Juan José Frangie Saade</c:v>
                </c:pt>
                <c:pt idx="2">
                  <c:v>Cuauhtémoc Gámez </c:v>
                </c:pt>
                <c:pt idx="3">
                  <c:v>Nancy Naraly Gonzalez </c:v>
                </c:pt>
                <c:pt idx="4">
                  <c:v>María Inés Mesta Orendain</c:v>
                </c:pt>
                <c:pt idx="5">
                  <c:v>Roberto López Macías</c:v>
                </c:pt>
                <c:pt idx="6">
                  <c:v>Ana Isaura Amador Nieto</c:v>
                </c:pt>
                <c:pt idx="7">
                  <c:v>Adrián Jacob Martínez Rubio</c:v>
                </c:pt>
                <c:pt idx="8">
                  <c:v>María Del Socorro Madrigal Gallegos</c:v>
                </c:pt>
                <c:pt idx="9">
                  <c:v>Antonio Leaño del Castillo </c:v>
                </c:pt>
                <c:pt idx="10">
                  <c:v>Gregorio Godoy</c:v>
                </c:pt>
                <c:pt idx="11">
                  <c:v>Antonio Rodríguez </c:v>
                </c:pt>
                <c:pt idx="12">
                  <c:v>Ángel Cervantes Fuentes</c:v>
                </c:pt>
                <c:pt idx="13">
                  <c:v>Carlos De La Torre</c:v>
                </c:pt>
                <c:pt idx="14">
                  <c:v>Alejandro Franco Galindo </c:v>
                </c:pt>
              </c:strCache>
            </c:strRef>
          </c:cat>
          <c:val>
            <c:numRef>
              <c:f>'Estadística de Asistencia'!$O$6:$O$20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873928"/>
        <c:axId val="248874320"/>
        <c:axId val="0"/>
      </c:bar3DChart>
      <c:catAx>
        <c:axId val="2488739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4320"/>
        <c:crosses val="autoZero"/>
        <c:auto val="1"/>
        <c:lblAlgn val="ctr"/>
        <c:lblOffset val="100"/>
        <c:noMultiLvlLbl val="0"/>
      </c:catAx>
      <c:valAx>
        <c:axId val="248874320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3928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CIUDADANO</a:t>
            </a:r>
            <a:r>
              <a:rPr lang="es-MX" baseline="0"/>
              <a:t> DE SEGURIDAD</a:t>
            </a:r>
            <a:endParaRPr lang="es-MX"/>
          </a:p>
        </c:rich>
      </c:tx>
      <c:layout>
        <c:manualLayout>
          <c:xMode val="edge"/>
          <c:yMode val="edge"/>
          <c:x val="0.68184547840611398"/>
          <c:y val="2.3931622643159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498284557433798"/>
          <c:y val="0.16756642464497246"/>
          <c:w val="0.8316838210923293"/>
          <c:h val="0.725813826585951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de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Asistencia'!$C$21:$N$21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875104"/>
        <c:axId val="248875496"/>
      </c:barChart>
      <c:catAx>
        <c:axId val="2488751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5496"/>
        <c:crosses val="autoZero"/>
        <c:auto val="0"/>
        <c:lblAlgn val="ctr"/>
        <c:lblOffset val="100"/>
        <c:noMultiLvlLbl val="0"/>
      </c:catAx>
      <c:valAx>
        <c:axId val="248875496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noFill/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510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22</xdr:row>
      <xdr:rowOff>19051</xdr:rowOff>
    </xdr:from>
    <xdr:to>
      <xdr:col>6</xdr:col>
      <xdr:colOff>0</xdr:colOff>
      <xdr:row>49</xdr:row>
      <xdr:rowOff>108857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21</xdr:row>
      <xdr:rowOff>187400</xdr:rowOff>
    </xdr:from>
    <xdr:to>
      <xdr:col>16</xdr:col>
      <xdr:colOff>19049</xdr:colOff>
      <xdr:row>49</xdr:row>
      <xdr:rowOff>175532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1000126</xdr:colOff>
      <xdr:row>50</xdr:row>
      <xdr:rowOff>183357</xdr:rowOff>
    </xdr:from>
    <xdr:to>
      <xdr:col>14</xdr:col>
      <xdr:colOff>647701</xdr:colOff>
      <xdr:row>76</xdr:row>
      <xdr:rowOff>2381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619125</xdr:colOff>
      <xdr:row>0</xdr:row>
      <xdr:rowOff>0</xdr:rowOff>
    </xdr:from>
    <xdr:to>
      <xdr:col>0</xdr:col>
      <xdr:colOff>1438275</xdr:colOff>
      <xdr:row>2</xdr:row>
      <xdr:rowOff>277983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1A198C-825D-497E-9FC4-0E5CB306C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819150" cy="906633"/>
        </a:xfrm>
        <a:prstGeom prst="rect">
          <a:avLst/>
        </a:prstGeom>
      </xdr:spPr>
    </xdr:pic>
    <xdr:clientData/>
  </xdr:twoCellAnchor>
  <xdr:twoCellAnchor editAs="oneCell">
    <xdr:from>
      <xdr:col>15</xdr:col>
      <xdr:colOff>219075</xdr:colOff>
      <xdr:row>0</xdr:row>
      <xdr:rowOff>0</xdr:rowOff>
    </xdr:from>
    <xdr:to>
      <xdr:col>15</xdr:col>
      <xdr:colOff>1038225</xdr:colOff>
      <xdr:row>2</xdr:row>
      <xdr:rowOff>277983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DA01E9F-7ED6-4859-BED1-76975E5C7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8775" y="0"/>
          <a:ext cx="819150" cy="906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Consejo_Ciudadano_Seguridad_Publica_Marzo_2026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6/04/Consejo_Ciudadano_Seguridad_Publica_Febrero_2026.pdf" TargetMode="External"/><Relationship Id="rId1" Type="http://schemas.openxmlformats.org/officeDocument/2006/relationships/hyperlink" Target="https://www.zapopan.gob.mx/wp-content/uploads/2026/02/Consejo_Ciudadano_Seguridad_Publica_Enero_202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6/06/Consejo_Ciudadano_Seguridad_Publica_Mayo_2026.pdf" TargetMode="External"/><Relationship Id="rId4" Type="http://schemas.openxmlformats.org/officeDocument/2006/relationships/hyperlink" Target="https://www.zapopan.gob.mx/wp-content/uploads/2026/05/Consejo_Ciudadano_Seguridad_Publica_Abril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6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customWidth="1"/>
    <col min="2" max="2" width="40.7109375" customWidth="1"/>
    <col min="3" max="14" width="13.7109375" customWidth="1"/>
    <col min="15" max="15" width="15.7109375" customWidth="1"/>
    <col min="16" max="16" width="19.7109375" customWidth="1"/>
    <col min="17" max="26" width="11.42578125" style="2"/>
  </cols>
  <sheetData>
    <row r="1" spans="1:26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26" ht="24.95" customHeight="1" x14ac:dyDescent="0.25">
      <c r="A2" s="25" t="s">
        <v>49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26" ht="24.95" customHeight="1" x14ac:dyDescent="0.25">
      <c r="A3" s="28" t="s">
        <v>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26" s="4" customFormat="1" ht="30" customHeight="1" x14ac:dyDescent="0.2">
      <c r="A4" s="31" t="s">
        <v>1</v>
      </c>
      <c r="B4" s="31"/>
      <c r="C4" s="32" t="s">
        <v>16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4" customFormat="1" ht="30" customHeight="1" x14ac:dyDescent="0.2">
      <c r="A5" s="5" t="s">
        <v>2</v>
      </c>
      <c r="B5" s="5" t="s">
        <v>3</v>
      </c>
      <c r="C5" s="15" t="s">
        <v>17</v>
      </c>
      <c r="D5" s="15" t="s">
        <v>18</v>
      </c>
      <c r="E5" s="18" t="s">
        <v>19</v>
      </c>
      <c r="F5" s="18" t="s">
        <v>20</v>
      </c>
      <c r="G5" s="18" t="s">
        <v>21</v>
      </c>
      <c r="H5" s="18" t="s">
        <v>22</v>
      </c>
      <c r="I5" s="18" t="s">
        <v>23</v>
      </c>
      <c r="J5" s="18" t="s">
        <v>24</v>
      </c>
      <c r="K5" s="18" t="s">
        <v>25</v>
      </c>
      <c r="L5" s="18" t="s">
        <v>50</v>
      </c>
      <c r="M5" s="18" t="s">
        <v>26</v>
      </c>
      <c r="N5" s="18" t="s">
        <v>27</v>
      </c>
      <c r="O5" s="6" t="s">
        <v>4</v>
      </c>
      <c r="P5" s="6" t="s">
        <v>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1" customFormat="1" ht="35.1" customHeight="1" x14ac:dyDescent="0.3">
      <c r="A6" s="17" t="s">
        <v>10</v>
      </c>
      <c r="B6" s="17" t="s">
        <v>32</v>
      </c>
      <c r="C6" s="35" t="s">
        <v>15</v>
      </c>
      <c r="D6" s="35" t="s">
        <v>15</v>
      </c>
      <c r="E6" s="35" t="s">
        <v>15</v>
      </c>
      <c r="F6" s="35" t="s">
        <v>15</v>
      </c>
      <c r="G6" s="35" t="s">
        <v>15</v>
      </c>
      <c r="H6" s="19"/>
      <c r="I6" s="19"/>
      <c r="J6" s="19"/>
      <c r="K6" s="19"/>
      <c r="L6" s="16"/>
      <c r="M6" s="19"/>
      <c r="N6" s="19"/>
      <c r="O6" s="7">
        <f>SUM(C6:N6)</f>
        <v>0</v>
      </c>
      <c r="P6" s="8" t="e">
        <f t="shared" ref="P6:P20" si="0">(O6*100)/$O$6</f>
        <v>#DIV/0!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11" customFormat="1" ht="35.1" customHeight="1" x14ac:dyDescent="0.3">
      <c r="A7" s="1" t="s">
        <v>41</v>
      </c>
      <c r="B7" s="1" t="s">
        <v>33</v>
      </c>
      <c r="C7" s="35"/>
      <c r="D7" s="35"/>
      <c r="E7" s="35"/>
      <c r="F7" s="35"/>
      <c r="G7" s="35"/>
      <c r="H7" s="19"/>
      <c r="I7" s="19"/>
      <c r="J7" s="19"/>
      <c r="K7" s="19"/>
      <c r="L7" s="16"/>
      <c r="M7" s="19"/>
      <c r="N7" s="19"/>
      <c r="O7" s="7">
        <f t="shared" ref="O7:O20" si="1">SUM(C7:N7)</f>
        <v>0</v>
      </c>
      <c r="P7" s="8" t="e">
        <f t="shared" si="0"/>
        <v>#DIV/0!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12" customFormat="1" ht="38.1" customHeight="1" x14ac:dyDescent="0.3">
      <c r="A8" s="1" t="s">
        <v>42</v>
      </c>
      <c r="B8" s="1" t="s">
        <v>43</v>
      </c>
      <c r="C8" s="35"/>
      <c r="D8" s="35"/>
      <c r="E8" s="35"/>
      <c r="F8" s="35"/>
      <c r="G8" s="35"/>
      <c r="H8" s="19"/>
      <c r="I8" s="19"/>
      <c r="J8" s="19"/>
      <c r="K8" s="19"/>
      <c r="L8" s="16"/>
      <c r="M8" s="19"/>
      <c r="N8" s="19"/>
      <c r="O8" s="7">
        <f t="shared" si="1"/>
        <v>0</v>
      </c>
      <c r="P8" s="8" t="e">
        <f t="shared" si="0"/>
        <v>#DIV/0!</v>
      </c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12" customFormat="1" ht="38.1" customHeight="1" x14ac:dyDescent="0.3">
      <c r="A9" s="1" t="s">
        <v>28</v>
      </c>
      <c r="B9" s="1" t="s">
        <v>44</v>
      </c>
      <c r="C9" s="35"/>
      <c r="D9" s="35"/>
      <c r="E9" s="35"/>
      <c r="F9" s="35"/>
      <c r="G9" s="35"/>
      <c r="H9" s="19"/>
      <c r="I9" s="19"/>
      <c r="J9" s="19"/>
      <c r="K9" s="19"/>
      <c r="L9" s="16"/>
      <c r="M9" s="19"/>
      <c r="N9" s="19"/>
      <c r="O9" s="7">
        <f t="shared" si="1"/>
        <v>0</v>
      </c>
      <c r="P9" s="8" t="e">
        <f t="shared" si="0"/>
        <v>#DIV/0!</v>
      </c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s="12" customFormat="1" ht="35.1" customHeight="1" x14ac:dyDescent="0.3">
      <c r="A10" s="1" t="s">
        <v>45</v>
      </c>
      <c r="B10" s="1" t="s">
        <v>46</v>
      </c>
      <c r="C10" s="35"/>
      <c r="D10" s="35"/>
      <c r="E10" s="35"/>
      <c r="F10" s="35"/>
      <c r="G10" s="35"/>
      <c r="H10" s="19"/>
      <c r="I10" s="19"/>
      <c r="J10" s="19"/>
      <c r="K10" s="19"/>
      <c r="L10" s="16"/>
      <c r="M10" s="19"/>
      <c r="N10" s="19"/>
      <c r="O10" s="7">
        <f t="shared" si="1"/>
        <v>0</v>
      </c>
      <c r="P10" s="8" t="e">
        <f t="shared" si="0"/>
        <v>#DIV/0!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s="11" customFormat="1" ht="35.1" customHeight="1" x14ac:dyDescent="0.3">
      <c r="A11" s="1" t="s">
        <v>47</v>
      </c>
      <c r="B11" s="1" t="s">
        <v>34</v>
      </c>
      <c r="C11" s="35"/>
      <c r="D11" s="35"/>
      <c r="E11" s="35"/>
      <c r="F11" s="35"/>
      <c r="G11" s="35"/>
      <c r="H11" s="19"/>
      <c r="I11" s="19"/>
      <c r="J11" s="19"/>
      <c r="K11" s="19"/>
      <c r="L11" s="16"/>
      <c r="M11" s="19"/>
      <c r="N11" s="19"/>
      <c r="O11" s="7">
        <f t="shared" si="1"/>
        <v>0</v>
      </c>
      <c r="P11" s="8" t="e">
        <f t="shared" si="0"/>
        <v>#DIV/0!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s="12" customFormat="1" ht="35.1" customHeight="1" x14ac:dyDescent="0.3">
      <c r="A12" s="17" t="s">
        <v>8</v>
      </c>
      <c r="B12" s="17" t="s">
        <v>35</v>
      </c>
      <c r="C12" s="35"/>
      <c r="D12" s="35"/>
      <c r="E12" s="35"/>
      <c r="F12" s="35"/>
      <c r="G12" s="35"/>
      <c r="H12" s="19"/>
      <c r="I12" s="19"/>
      <c r="J12" s="19"/>
      <c r="K12" s="19"/>
      <c r="L12" s="16"/>
      <c r="M12" s="19"/>
      <c r="N12" s="19"/>
      <c r="O12" s="7">
        <f t="shared" si="1"/>
        <v>0</v>
      </c>
      <c r="P12" s="8" t="e">
        <f t="shared" si="0"/>
        <v>#DIV/0!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s="11" customFormat="1" ht="35.1" customHeight="1" x14ac:dyDescent="0.3">
      <c r="A13" s="1" t="s">
        <v>11</v>
      </c>
      <c r="B13" s="1" t="s">
        <v>7</v>
      </c>
      <c r="C13" s="35"/>
      <c r="D13" s="35"/>
      <c r="E13" s="35"/>
      <c r="F13" s="35"/>
      <c r="G13" s="35"/>
      <c r="H13" s="19"/>
      <c r="I13" s="19"/>
      <c r="J13" s="19"/>
      <c r="K13" s="19"/>
      <c r="L13" s="16"/>
      <c r="M13" s="19"/>
      <c r="N13" s="19"/>
      <c r="O13" s="7">
        <f t="shared" si="1"/>
        <v>0</v>
      </c>
      <c r="P13" s="8" t="e">
        <f t="shared" si="0"/>
        <v>#DIV/0!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s="12" customFormat="1" ht="35.1" customHeight="1" x14ac:dyDescent="0.3">
      <c r="A14" s="1" t="s">
        <v>39</v>
      </c>
      <c r="B14" s="1" t="s">
        <v>36</v>
      </c>
      <c r="C14" s="35"/>
      <c r="D14" s="35"/>
      <c r="E14" s="35"/>
      <c r="F14" s="35"/>
      <c r="G14" s="35"/>
      <c r="H14" s="19"/>
      <c r="I14" s="19"/>
      <c r="J14" s="19"/>
      <c r="K14" s="19"/>
      <c r="L14" s="16"/>
      <c r="M14" s="19"/>
      <c r="N14" s="19"/>
      <c r="O14" s="7">
        <f t="shared" si="1"/>
        <v>0</v>
      </c>
      <c r="P14" s="8" t="e">
        <f t="shared" si="0"/>
        <v>#DIV/0!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s="12" customFormat="1" ht="35.1" customHeight="1" x14ac:dyDescent="0.3">
      <c r="A15" s="17" t="s">
        <v>48</v>
      </c>
      <c r="B15" s="17" t="s">
        <v>12</v>
      </c>
      <c r="C15" s="35"/>
      <c r="D15" s="35"/>
      <c r="E15" s="35"/>
      <c r="F15" s="35"/>
      <c r="G15" s="35"/>
      <c r="H15" s="19"/>
      <c r="I15" s="19"/>
      <c r="J15" s="19"/>
      <c r="K15" s="19"/>
      <c r="L15" s="16"/>
      <c r="M15" s="19"/>
      <c r="N15" s="19"/>
      <c r="O15" s="7">
        <f t="shared" si="1"/>
        <v>0</v>
      </c>
      <c r="P15" s="8" t="e">
        <f t="shared" si="0"/>
        <v>#DIV/0!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s="12" customFormat="1" ht="35.1" customHeight="1" x14ac:dyDescent="0.3">
      <c r="A16" s="17" t="s">
        <v>29</v>
      </c>
      <c r="B16" s="17" t="s">
        <v>37</v>
      </c>
      <c r="C16" s="35"/>
      <c r="D16" s="35"/>
      <c r="E16" s="35"/>
      <c r="F16" s="35"/>
      <c r="G16" s="35"/>
      <c r="H16" s="19"/>
      <c r="I16" s="19"/>
      <c r="J16" s="19"/>
      <c r="K16" s="19"/>
      <c r="L16" s="16"/>
      <c r="M16" s="19"/>
      <c r="N16" s="19"/>
      <c r="O16" s="7">
        <f t="shared" si="1"/>
        <v>0</v>
      </c>
      <c r="P16" s="8" t="e">
        <f t="shared" si="0"/>
        <v>#DIV/0!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s="11" customFormat="1" ht="35.1" customHeight="1" x14ac:dyDescent="0.3">
      <c r="A17" s="17" t="s">
        <v>40</v>
      </c>
      <c r="B17" s="17" t="s">
        <v>14</v>
      </c>
      <c r="C17" s="35"/>
      <c r="D17" s="35"/>
      <c r="E17" s="35"/>
      <c r="F17" s="35"/>
      <c r="G17" s="35"/>
      <c r="H17" s="19"/>
      <c r="I17" s="19"/>
      <c r="J17" s="19"/>
      <c r="K17" s="19"/>
      <c r="L17" s="16"/>
      <c r="M17" s="19"/>
      <c r="N17" s="19"/>
      <c r="O17" s="7">
        <f t="shared" si="1"/>
        <v>0</v>
      </c>
      <c r="P17" s="8" t="e">
        <f t="shared" si="0"/>
        <v>#DIV/0!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11" customFormat="1" ht="35.1" customHeight="1" x14ac:dyDescent="0.3">
      <c r="A18" s="17" t="s">
        <v>13</v>
      </c>
      <c r="B18" s="17" t="s">
        <v>14</v>
      </c>
      <c r="C18" s="35"/>
      <c r="D18" s="35"/>
      <c r="E18" s="35"/>
      <c r="F18" s="35"/>
      <c r="G18" s="35"/>
      <c r="H18" s="19"/>
      <c r="I18" s="19"/>
      <c r="J18" s="19"/>
      <c r="K18" s="19"/>
      <c r="L18" s="16"/>
      <c r="M18" s="19"/>
      <c r="N18" s="19"/>
      <c r="O18" s="7">
        <f t="shared" si="1"/>
        <v>0</v>
      </c>
      <c r="P18" s="8" t="e">
        <f t="shared" si="0"/>
        <v>#DIV/0!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s="11" customFormat="1" ht="35.1" customHeight="1" x14ac:dyDescent="0.3">
      <c r="A19" s="17" t="s">
        <v>30</v>
      </c>
      <c r="B19" s="17" t="s">
        <v>14</v>
      </c>
      <c r="C19" s="35"/>
      <c r="D19" s="35"/>
      <c r="E19" s="35"/>
      <c r="F19" s="35"/>
      <c r="G19" s="35"/>
      <c r="H19" s="19"/>
      <c r="I19" s="19"/>
      <c r="J19" s="19"/>
      <c r="K19" s="19"/>
      <c r="L19" s="16"/>
      <c r="M19" s="19"/>
      <c r="N19" s="19"/>
      <c r="O19" s="7">
        <f t="shared" si="1"/>
        <v>0</v>
      </c>
      <c r="P19" s="8" t="e">
        <f t="shared" si="0"/>
        <v>#DIV/0!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s="11" customFormat="1" ht="35.1" customHeight="1" x14ac:dyDescent="0.3">
      <c r="A20" s="17" t="s">
        <v>31</v>
      </c>
      <c r="B20" s="17" t="s">
        <v>38</v>
      </c>
      <c r="C20" s="35"/>
      <c r="D20" s="35"/>
      <c r="E20" s="35"/>
      <c r="F20" s="35"/>
      <c r="G20" s="35"/>
      <c r="H20" s="19"/>
      <c r="I20" s="19"/>
      <c r="J20" s="19"/>
      <c r="K20" s="19"/>
      <c r="L20" s="16"/>
      <c r="M20" s="19"/>
      <c r="N20" s="19"/>
      <c r="O20" s="7">
        <f t="shared" si="1"/>
        <v>0</v>
      </c>
      <c r="P20" s="8" t="e">
        <f t="shared" si="0"/>
        <v>#DIV/0!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14" customFormat="1" ht="24.95" customHeight="1" x14ac:dyDescent="0.25">
      <c r="A21" s="20" t="s">
        <v>9</v>
      </c>
      <c r="B21" s="21"/>
      <c r="C21" s="9" t="e">
        <f t="shared" ref="C21:N21" si="2">AVERAGE(C6:C20)*100</f>
        <v>#DIV/0!</v>
      </c>
      <c r="D21" s="9" t="e">
        <f t="shared" si="2"/>
        <v>#DIV/0!</v>
      </c>
      <c r="E21" s="9" t="e">
        <f t="shared" si="2"/>
        <v>#DIV/0!</v>
      </c>
      <c r="F21" s="9" t="e">
        <f t="shared" si="2"/>
        <v>#DIV/0!</v>
      </c>
      <c r="G21" s="9" t="e">
        <f t="shared" si="2"/>
        <v>#DIV/0!</v>
      </c>
      <c r="H21" s="9" t="e">
        <f t="shared" si="2"/>
        <v>#DIV/0!</v>
      </c>
      <c r="I21" s="9" t="e">
        <f t="shared" si="2"/>
        <v>#DIV/0!</v>
      </c>
      <c r="J21" s="9" t="e">
        <f t="shared" si="2"/>
        <v>#DIV/0!</v>
      </c>
      <c r="K21" s="9" t="e">
        <f t="shared" si="2"/>
        <v>#DIV/0!</v>
      </c>
      <c r="L21" s="9" t="e">
        <f t="shared" si="2"/>
        <v>#DIV/0!</v>
      </c>
      <c r="M21" s="9" t="e">
        <f t="shared" si="2"/>
        <v>#DIV/0!</v>
      </c>
      <c r="N21" s="9" t="e">
        <f t="shared" si="2"/>
        <v>#DIV/0!</v>
      </c>
      <c r="O21" s="9"/>
      <c r="P21" s="9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2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2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2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2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</sheetData>
  <mergeCells count="11">
    <mergeCell ref="A21:B21"/>
    <mergeCell ref="A1:P1"/>
    <mergeCell ref="A2:P2"/>
    <mergeCell ref="A3:P3"/>
    <mergeCell ref="A4:B4"/>
    <mergeCell ref="C4:P4"/>
    <mergeCell ref="C6:C20"/>
    <mergeCell ref="D6:D20"/>
    <mergeCell ref="E6:E20"/>
    <mergeCell ref="F6:F20"/>
    <mergeCell ref="G6:G20"/>
  </mergeCells>
  <hyperlinks>
    <hyperlink ref="C6:C20" r:id="rId1" display="Se informa que durante el mes el Consejo no sesionó" xr:uid="{1B73F560-8A83-42A8-8D90-A404DA7BE72A}"/>
    <hyperlink ref="D6:D20" r:id="rId2" display="Se informa que durante el mes el Consejo no sesionó" xr:uid="{72F170B4-687F-4E85-A277-4A7BA0804F9E}"/>
    <hyperlink ref="E6:E20" r:id="rId3" display="Se informa que durante el mes el Consejo no sesionó" xr:uid="{2AD5307F-9F82-44DD-B58F-B976D882C1F2}"/>
    <hyperlink ref="F6:F20" r:id="rId4" display="Se informa que durante el mes el Consejo no sesionó" xr:uid="{B92C2306-050F-4769-ADF7-9BC8972FA066}"/>
    <hyperlink ref="G6:G20" r:id="rId5" display="Se informa que durante el mes el Consejo no sesionó" xr:uid="{44587FB4-7DD2-4F20-8293-48E10652D31F}"/>
  </hyperlinks>
  <pageMargins left="0.7" right="0.7" top="0.75" bottom="0.75" header="0.3" footer="0.3"/>
  <pageSetup orientation="portrait" r:id="rId6"/>
  <ignoredErrors>
    <ignoredError sqref="L21" formulaRange="1"/>
  </ignoredError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revision/>
  <cp:lastPrinted>2016-10-21T18:36:23Z</cp:lastPrinted>
  <dcterms:created xsi:type="dcterms:W3CDTF">2016-08-12T21:18:25Z</dcterms:created>
  <dcterms:modified xsi:type="dcterms:W3CDTF">2026-06-16T19:21:03Z</dcterms:modified>
</cp:coreProperties>
</file>