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02BA7DBD-49F0-4991-9D8B-FB1E93A32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pan" sheetId="5" r:id="rId1"/>
  </sheets>
  <definedNames>
    <definedName name="_xlnm.Print_Area" localSheetId="0">Zapopan!$A$1:$J$52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H13" i="5"/>
  <c r="H27" i="5" l="1"/>
  <c r="H38" i="5" s="1"/>
  <c r="G27" i="5"/>
  <c r="G38" i="5" l="1"/>
  <c r="H24" i="5" l="1"/>
  <c r="H42" i="5" s="1"/>
  <c r="G24" i="5" l="1"/>
  <c r="G42" i="5" s="1"/>
</calcChain>
</file>

<file path=xl/sharedStrings.xml><?xml version="1.0" encoding="utf-8"?>
<sst xmlns="http://schemas.openxmlformats.org/spreadsheetml/2006/main" count="42" uniqueCount="31">
  <si>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</si>
  <si>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</si>
  <si>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</si>
  <si>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</si>
  <si>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</si>
  <si>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</si>
  <si>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</si>
  <si>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</si>
  <si>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</si>
  <si>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</si>
  <si>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</si>
  <si>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</si>
  <si>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</si>
  <si>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</si>
  <si>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</si>
  <si>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</si>
  <si>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Subtotal de Deuda Pública a Corto Plazo</t>
  </si>
  <si>
    <t>Subtotal de Deuda Pública a Largo Plazo</t>
  </si>
  <si>
    <t>Total de Otros Pasivos</t>
  </si>
  <si>
    <t>Total Deuda Pública y Otros Pasivos</t>
  </si>
  <si>
    <t>(Cifras en Pesos)</t>
  </si>
  <si>
    <t>Bajo protesta de decir verdad declaramos que los Estados Financieros y sus notas, son razonablemente correctos y son responsabilidad del emisor.</t>
  </si>
  <si>
    <t>Pesos</t>
  </si>
  <si>
    <t>Municipio de Zapopan, Jalisco.</t>
  </si>
  <si>
    <t>BBVA  Mexico S.A de C.V, / Banco Nacional de Obras y Servicios Públicos, S.N.C.</t>
  </si>
  <si>
    <t>C.Claudia Gloria Bello</t>
  </si>
  <si>
    <t>C. Gustavo Alfredo González Pacheco</t>
  </si>
  <si>
    <t>Director de Contabilidad</t>
  </si>
  <si>
    <t xml:space="preserve">Jefe de Unidad Departamental B.- </t>
  </si>
  <si>
    <t>Unidad de Cuenta Publica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</si>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</sst>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Sí&quot;;&quot;Sí&quot;;&quot;No&quot;"/>
    <numFmt numFmtId="165" formatCode="0_ ;\-0\ "/>
    <numFmt numFmtId="166" formatCode="#,##0_ ;[Red]\-#,##0\ "/>
    <numFmt numFmtId="167" formatCode="#,##0.00_ ;[Red]\-#,##0.00\ "/>
    <numFmt numFmtId="168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7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vertical="top" wrapText="1"/>
    </xf>
    <xf numFmtId="166" fontId="10" fillId="0" borderId="0" xfId="1" applyNumberFormat="1" applyFont="1" applyFill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66" fontId="2" fillId="0" borderId="0" xfId="0" applyNumberFormat="1" applyFont="1" applyBorder="1" applyAlignment="1">
      <alignment horizontal="center"/>
    </xf>
    <xf numFmtId="0" fontId="6" fillId="2" borderId="0" xfId="0" applyFont="1" applyFill="1" applyProtection="1"/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Protection="1"/>
    <xf numFmtId="43" fontId="9" fillId="2" borderId="0" xfId="1" applyFont="1" applyFill="1" applyBorder="1" applyProtection="1"/>
    <xf numFmtId="166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166" fontId="2" fillId="0" borderId="0" xfId="0" applyNumberFormat="1" applyFont="1" applyBorder="1"/>
    <xf numFmtId="0" fontId="6" fillId="0" borderId="0" xfId="0" applyFont="1" applyFill="1" applyBorder="1" applyProtection="1"/>
    <xf numFmtId="0" fontId="12" fillId="0" borderId="0" xfId="0" applyFont="1"/>
    <xf numFmtId="0" fontId="0" fillId="0" borderId="0" xfId="0" applyFill="1"/>
    <xf numFmtId="0" fontId="8" fillId="0" borderId="0" xfId="0" applyFont="1" applyFill="1" applyBorder="1" applyAlignment="1">
      <alignment vertical="top"/>
    </xf>
    <xf numFmtId="43" fontId="9" fillId="0" borderId="0" xfId="1" applyFont="1" applyFill="1" applyBorder="1"/>
    <xf numFmtId="0" fontId="12" fillId="0" borderId="0" xfId="0" applyFont="1" applyBorder="1"/>
    <xf numFmtId="0" fontId="6" fillId="0" borderId="0" xfId="0" applyFont="1" applyFill="1" applyBorder="1"/>
    <xf numFmtId="0" fontId="13" fillId="0" borderId="0" xfId="2" applyFont="1" applyFill="1" applyBorder="1" applyAlignment="1"/>
    <xf numFmtId="0" fontId="8" fillId="0" borderId="0" xfId="2" applyFont="1" applyFill="1" applyBorder="1" applyAlignment="1"/>
    <xf numFmtId="0" fontId="6" fillId="0" borderId="0" xfId="0" applyFont="1" applyFill="1" applyProtection="1"/>
    <xf numFmtId="0" fontId="11" fillId="0" borderId="0" xfId="0" applyFont="1" applyFill="1" applyBorder="1" applyAlignment="1"/>
    <xf numFmtId="0" fontId="12" fillId="0" borderId="0" xfId="0" applyFont="1" applyFill="1"/>
    <xf numFmtId="0" fontId="8" fillId="0" borderId="0" xfId="2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167" fontId="2" fillId="0" borderId="0" xfId="0" applyNumberFormat="1" applyFont="1"/>
    <xf numFmtId="0" fontId="5" fillId="0" borderId="0" xfId="0" applyFont="1" applyBorder="1" applyAlignment="1">
      <alignment horizontal="justify" vertical="top" wrapText="1"/>
    </xf>
    <xf numFmtId="0" fontId="17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vertical="top" wrapText="1"/>
    </xf>
    <xf numFmtId="37" fontId="16" fillId="0" borderId="0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37" fontId="16" fillId="5" borderId="0" xfId="1" applyNumberFormat="1" applyFont="1" applyFill="1" applyBorder="1" applyAlignment="1" applyProtection="1">
      <alignment vertical="center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7" fontId="16" fillId="4" borderId="6" xfId="1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0" fillId="0" borderId="8" xfId="0" applyFill="1" applyBorder="1"/>
    <xf numFmtId="0" fontId="6" fillId="0" borderId="1" xfId="0" applyFont="1" applyFill="1" applyBorder="1" applyProtection="1"/>
    <xf numFmtId="0" fontId="0" fillId="0" borderId="1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167" fontId="2" fillId="0" borderId="0" xfId="0" applyNumberFormat="1" applyFont="1" applyBorder="1"/>
    <xf numFmtId="167" fontId="12" fillId="0" borderId="0" xfId="0" applyNumberFormat="1" applyFont="1"/>
    <xf numFmtId="167" fontId="14" fillId="0" borderId="0" xfId="0" applyNumberFormat="1" applyFont="1" applyFill="1" applyBorder="1" applyAlignment="1">
      <alignment horizontal="center"/>
    </xf>
    <xf numFmtId="167" fontId="16" fillId="3" borderId="6" xfId="1" applyNumberFormat="1" applyFont="1" applyFill="1" applyBorder="1" applyAlignment="1" applyProtection="1">
      <alignment horizontal="center" vertical="center" wrapText="1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2" xfId="1" applyNumberFormat="1" applyFont="1" applyFill="1" applyBorder="1" applyAlignment="1">
      <alignment horizontal="right" vertical="center" wrapText="1"/>
    </xf>
    <xf numFmtId="167" fontId="2" fillId="0" borderId="0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167" fontId="9" fillId="2" borderId="0" xfId="1" applyNumberFormat="1" applyFont="1" applyFill="1" applyBorder="1" applyProtection="1"/>
    <xf numFmtId="167" fontId="6" fillId="2" borderId="0" xfId="0" applyNumberFormat="1" applyFont="1" applyFill="1" applyProtection="1"/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/>
    <xf numFmtId="168" fontId="3" fillId="0" borderId="0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6" fillId="0" borderId="2" xfId="1" applyNumberFormat="1" applyFont="1" applyBorder="1" applyAlignment="1">
      <alignment horizontal="right" vertical="center"/>
    </xf>
    <xf numFmtId="168" fontId="2" fillId="0" borderId="2" xfId="0" applyNumberFormat="1" applyFont="1" applyBorder="1" applyAlignment="1">
      <alignment horizontal="right" vertical="center"/>
    </xf>
    <xf numFmtId="168" fontId="11" fillId="0" borderId="0" xfId="1" applyNumberFormat="1" applyFont="1" applyBorder="1" applyAlignment="1">
      <alignment horizontal="right" vertical="center"/>
    </xf>
    <xf numFmtId="168" fontId="11" fillId="0" borderId="2" xfId="1" applyNumberFormat="1" applyFont="1" applyBorder="1" applyAlignment="1">
      <alignment horizontal="right" vertical="center"/>
    </xf>
    <xf numFmtId="168" fontId="6" fillId="0" borderId="0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7" fontId="14" fillId="0" borderId="2" xfId="0" applyNumberFormat="1" applyFont="1" applyFill="1" applyBorder="1" applyAlignment="1">
      <alignment horizontal="center"/>
    </xf>
    <xf numFmtId="168" fontId="2" fillId="0" borderId="0" xfId="0" applyNumberFormat="1" applyFont="1" applyBorder="1"/>
    <xf numFmtId="0" fontId="9" fillId="2" borderId="0" xfId="0" applyFont="1" applyFill="1" applyAlignment="1">
      <alignment horizontal="left" vertical="top"/>
    </xf>
    <xf numFmtId="0" fontId="9" fillId="2" borderId="8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9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0" fillId="0" borderId="0" xfId="0" applyBorder="1"/>
    <xf numFmtId="0" fontId="9" fillId="2" borderId="0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37" fontId="16" fillId="3" borderId="6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4">
    <cellStyle name="=C:\WINNT\SYSTEM32\COMMAND.COM" xfId="3" xr:uid="{00000000-0005-0000-0000-000000000000}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35860</xdr:colOff>
      <xdr:row>1</xdr:row>
      <xdr:rowOff>33618</xdr:rowOff>
    </xdr:from>
    <xdr:to>
      <xdr:col>3</xdr:col>
      <xdr:colOff>795618</xdr:colOff>
      <xdr:row>4</xdr:row>
      <xdr:rowOff>194420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5" y="381000"/>
          <a:ext cx="1678640" cy="79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showGridLines="0" tabSelected="1" zoomScaleNormal="100" workbookViewId="0">
      <selection activeCell="C36" sqref="C36:D36"/>
    </sheetView>
  </sheetViews>
  <sheetFormatPr baseColWidth="10" defaultColWidth="0" defaultRowHeight="15" x14ac:dyDescent="0.25"/>
  <cols>
    <col min="1" max="1" width="4.7109375" style="2" customWidth="1"/>
    <col min="2" max="2" width="7.5703125" style="1" customWidth="1"/>
    <col min="3" max="3" width="6.28515625" style="1" customWidth="1"/>
    <col min="4" max="4" width="30.42578125" style="1" customWidth="1"/>
    <col min="5" max="5" width="14.140625" style="3" customWidth="1"/>
    <col min="6" max="6" width="33.42578125" style="1" customWidth="1"/>
    <col min="7" max="8" width="19.85546875" style="73" bestFit="1" customWidth="1"/>
    <col min="9" max="9" width="2.140625" style="3" customWidth="1"/>
    <col min="10" max="10" width="15.140625" bestFit="1" customWidth="1"/>
    <col min="11" max="16" width="0" hidden="1" customWidth="1"/>
    <col min="17" max="16384" width="11.42578125" hidden="1"/>
  </cols>
  <sheetData>
    <row r="1" spans="1:16" s="23" customFormat="1" ht="12" x14ac:dyDescent="0.2">
      <c r="A1" s="22"/>
      <c r="B1" s="1"/>
      <c r="C1" s="1"/>
      <c r="D1" s="1"/>
      <c r="E1" s="1"/>
      <c r="F1" s="1"/>
      <c r="G1" s="63"/>
      <c r="H1" s="64"/>
    </row>
    <row r="2" spans="1:16" s="24" customFormat="1" ht="16.5" customHeight="1" x14ac:dyDescent="0.25">
      <c r="A2" s="22"/>
      <c r="B2" s="56"/>
      <c r="C2" s="57"/>
      <c r="D2" s="105" t="s">
        <v>23</v>
      </c>
      <c r="E2" s="105"/>
      <c r="F2" s="105"/>
      <c r="G2" s="105"/>
      <c r="H2" s="106"/>
      <c r="I2" s="40"/>
      <c r="J2" s="29"/>
      <c r="K2" s="29"/>
      <c r="L2" s="29"/>
      <c r="M2" s="29"/>
      <c r="N2" s="25"/>
      <c r="O2" s="26"/>
    </row>
    <row r="3" spans="1:16" s="27" customFormat="1" ht="16.5" customHeight="1" x14ac:dyDescent="0.25">
      <c r="A3" s="22"/>
      <c r="B3" s="58"/>
      <c r="C3" s="22"/>
      <c r="D3" s="107" t="s">
        <v>0</v>
      </c>
      <c r="E3" s="107"/>
      <c r="F3" s="107"/>
      <c r="G3" s="107"/>
      <c r="H3" s="108"/>
      <c r="I3" s="41"/>
      <c r="J3" s="29"/>
      <c r="K3" s="29"/>
      <c r="L3" s="29"/>
      <c r="M3" s="29"/>
    </row>
    <row r="4" spans="1:16" s="24" customFormat="1" ht="16.5" customHeight="1" x14ac:dyDescent="0.25">
      <c r="A4" s="22"/>
      <c r="B4" s="59"/>
      <c r="C4" s="60"/>
      <c r="D4" s="109" t="s">
        <v>30</v>
      </c>
      <c r="E4" s="109"/>
      <c r="F4" s="109"/>
      <c r="G4" s="109"/>
      <c r="H4" s="110"/>
      <c r="I4" s="42"/>
      <c r="J4" s="29"/>
      <c r="K4" s="29"/>
      <c r="L4" s="29"/>
      <c r="M4" s="29"/>
      <c r="N4" s="29"/>
      <c r="O4" s="30"/>
      <c r="P4" s="30"/>
    </row>
    <row r="5" spans="1:16" s="24" customFormat="1" ht="16.5" customHeight="1" x14ac:dyDescent="0.25">
      <c r="A5" s="31"/>
      <c r="B5" s="61"/>
      <c r="C5" s="62"/>
      <c r="D5" s="111" t="s">
        <v>20</v>
      </c>
      <c r="E5" s="111"/>
      <c r="F5" s="111"/>
      <c r="G5" s="111"/>
      <c r="H5" s="112"/>
      <c r="I5" s="43"/>
      <c r="J5" s="29"/>
      <c r="K5" s="29"/>
      <c r="L5" s="29"/>
      <c r="M5" s="29"/>
      <c r="N5" s="29"/>
      <c r="O5" s="32"/>
      <c r="P5" s="32"/>
    </row>
    <row r="6" spans="1:16" s="24" customFormat="1" x14ac:dyDescent="0.25">
      <c r="A6" s="33"/>
      <c r="B6" s="59"/>
      <c r="C6" s="60"/>
      <c r="D6" s="34"/>
      <c r="E6" s="34"/>
      <c r="F6" s="35"/>
      <c r="G6" s="65"/>
      <c r="H6" s="95"/>
      <c r="I6" s="35"/>
      <c r="J6" s="35"/>
      <c r="K6" s="36"/>
      <c r="L6" s="35"/>
      <c r="M6" s="35"/>
      <c r="N6" s="37"/>
      <c r="O6" s="28"/>
      <c r="P6" s="28"/>
    </row>
    <row r="7" spans="1:16" s="1" customFormat="1" ht="25.5" x14ac:dyDescent="0.2">
      <c r="A7" s="2"/>
      <c r="B7" s="118" t="s">
        <v>1</v>
      </c>
      <c r="C7" s="118"/>
      <c r="D7" s="118"/>
      <c r="E7" s="55" t="s">
        <v>2</v>
      </c>
      <c r="F7" s="55" t="s">
        <v>3</v>
      </c>
      <c r="G7" s="66" t="s">
        <v>4</v>
      </c>
      <c r="H7" s="66" t="s">
        <v>5</v>
      </c>
      <c r="I7" s="46"/>
    </row>
    <row r="8" spans="1:16" s="1" customFormat="1" ht="12" customHeight="1" x14ac:dyDescent="0.2">
      <c r="A8" s="2"/>
      <c r="B8" s="113"/>
      <c r="C8" s="114"/>
      <c r="D8" s="114"/>
      <c r="E8" s="52"/>
      <c r="F8" s="6"/>
      <c r="G8" s="67"/>
      <c r="H8" s="68"/>
      <c r="I8" s="8"/>
    </row>
    <row r="9" spans="1:16" s="1" customFormat="1" ht="12" x14ac:dyDescent="0.2">
      <c r="A9" s="2"/>
      <c r="B9" s="113"/>
      <c r="C9" s="114"/>
      <c r="D9" s="114"/>
      <c r="E9" s="7"/>
      <c r="F9" s="6"/>
      <c r="G9" s="67"/>
      <c r="H9" s="68"/>
      <c r="I9" s="8"/>
    </row>
    <row r="10" spans="1:16" s="1" customFormat="1" ht="12" x14ac:dyDescent="0.2">
      <c r="A10" s="2"/>
      <c r="B10" s="113" t="s">
        <v>6</v>
      </c>
      <c r="C10" s="114"/>
      <c r="D10" s="114"/>
      <c r="E10" s="12"/>
      <c r="F10" s="20"/>
      <c r="G10" s="69"/>
      <c r="H10" s="70"/>
      <c r="I10" s="12"/>
    </row>
    <row r="11" spans="1:16" s="1" customFormat="1" ht="12" x14ac:dyDescent="0.2">
      <c r="A11" s="2"/>
      <c r="B11" s="89"/>
      <c r="C11" s="90"/>
      <c r="D11" s="90"/>
      <c r="E11" s="12"/>
      <c r="F11" s="20"/>
      <c r="G11" s="78"/>
      <c r="H11" s="79"/>
      <c r="I11" s="12"/>
    </row>
    <row r="12" spans="1:16" s="1" customFormat="1" ht="12" customHeight="1" x14ac:dyDescent="0.2">
      <c r="A12" s="2"/>
      <c r="B12" s="47"/>
      <c r="C12" s="117" t="s">
        <v>7</v>
      </c>
      <c r="D12" s="117"/>
      <c r="E12" s="12"/>
      <c r="F12" s="20"/>
      <c r="G12" s="96"/>
      <c r="H12" s="80"/>
      <c r="I12" s="12"/>
    </row>
    <row r="13" spans="1:16" s="1" customFormat="1" ht="12.75" customHeight="1" x14ac:dyDescent="0.2">
      <c r="A13" s="2"/>
      <c r="B13" s="120" t="s">
        <v>8</v>
      </c>
      <c r="C13" s="121"/>
      <c r="D13" s="45"/>
      <c r="E13" s="12"/>
      <c r="F13" s="20"/>
      <c r="G13" s="81">
        <f>SUM(G14+G18)</f>
        <v>0</v>
      </c>
      <c r="H13" s="82">
        <f>SUM(H14+H18)</f>
        <v>70906517.909999996</v>
      </c>
      <c r="I13" s="12"/>
    </row>
    <row r="14" spans="1:16" s="1" customFormat="1" ht="12" x14ac:dyDescent="0.2">
      <c r="A14" s="2"/>
      <c r="B14" s="48"/>
      <c r="C14" s="119" t="s">
        <v>9</v>
      </c>
      <c r="D14" s="119"/>
      <c r="E14" s="53"/>
      <c r="F14" s="54"/>
      <c r="G14" s="84"/>
      <c r="H14" s="84">
        <v>70906517.909999996</v>
      </c>
      <c r="I14" s="19"/>
    </row>
    <row r="15" spans="1:16" s="1" customFormat="1" ht="12" x14ac:dyDescent="0.2">
      <c r="A15" s="2"/>
      <c r="B15" s="91"/>
      <c r="C15" s="119" t="s">
        <v>10</v>
      </c>
      <c r="D15" s="119"/>
      <c r="E15" s="14"/>
      <c r="F15" s="21"/>
      <c r="G15" s="83">
        <v>0</v>
      </c>
      <c r="H15" s="85">
        <v>0</v>
      </c>
      <c r="I15" s="12"/>
    </row>
    <row r="16" spans="1:16" s="1" customFormat="1" ht="12" x14ac:dyDescent="0.2">
      <c r="A16" s="2"/>
      <c r="B16" s="91"/>
      <c r="C16" s="115" t="s">
        <v>11</v>
      </c>
      <c r="D16" s="115"/>
      <c r="E16" s="14"/>
      <c r="F16" s="21"/>
      <c r="G16" s="83">
        <v>0</v>
      </c>
      <c r="H16" s="85">
        <v>0</v>
      </c>
      <c r="I16" s="12"/>
    </row>
    <row r="17" spans="1:10" s="1" customFormat="1" ht="12" x14ac:dyDescent="0.2">
      <c r="A17" s="2"/>
      <c r="B17" s="48"/>
      <c r="C17" s="4"/>
      <c r="D17" s="4"/>
      <c r="E17" s="10"/>
      <c r="F17" s="20"/>
      <c r="G17" s="83"/>
      <c r="H17" s="85"/>
      <c r="I17" s="12"/>
    </row>
    <row r="18" spans="1:10" s="1" customFormat="1" ht="12" x14ac:dyDescent="0.2">
      <c r="A18" s="2"/>
      <c r="B18" s="113" t="s">
        <v>12</v>
      </c>
      <c r="C18" s="114"/>
      <c r="D18" s="114"/>
      <c r="E18" s="9"/>
      <c r="F18" s="20"/>
      <c r="G18" s="81">
        <v>0</v>
      </c>
      <c r="H18" s="82">
        <v>0</v>
      </c>
      <c r="I18" s="12"/>
    </row>
    <row r="19" spans="1:10" s="1" customFormat="1" ht="12" x14ac:dyDescent="0.2">
      <c r="A19" s="2"/>
      <c r="B19" s="48"/>
      <c r="C19" s="115" t="s">
        <v>13</v>
      </c>
      <c r="D19" s="115"/>
      <c r="E19" s="10"/>
      <c r="F19" s="20"/>
      <c r="G19" s="83">
        <v>0</v>
      </c>
      <c r="H19" s="85">
        <v>0</v>
      </c>
      <c r="I19" s="12"/>
    </row>
    <row r="20" spans="1:10" s="1" customFormat="1" ht="12" x14ac:dyDescent="0.2">
      <c r="A20" s="2"/>
      <c r="B20" s="91"/>
      <c r="C20" s="115" t="s">
        <v>14</v>
      </c>
      <c r="D20" s="115"/>
      <c r="E20" s="10"/>
      <c r="F20" s="20"/>
      <c r="G20" s="83">
        <v>0</v>
      </c>
      <c r="H20" s="85">
        <v>0</v>
      </c>
      <c r="I20" s="12"/>
    </row>
    <row r="21" spans="1:10" s="1" customFormat="1" ht="12" x14ac:dyDescent="0.2">
      <c r="A21" s="2"/>
      <c r="B21" s="91"/>
      <c r="C21" s="115" t="s">
        <v>10</v>
      </c>
      <c r="D21" s="115"/>
      <c r="E21" s="9"/>
      <c r="F21" s="20"/>
      <c r="G21" s="83">
        <v>0</v>
      </c>
      <c r="H21" s="85">
        <v>0</v>
      </c>
      <c r="I21" s="12"/>
    </row>
    <row r="22" spans="1:10" s="1" customFormat="1" ht="12" x14ac:dyDescent="0.2">
      <c r="A22" s="2"/>
      <c r="B22" s="48"/>
      <c r="C22" s="115" t="s">
        <v>11</v>
      </c>
      <c r="D22" s="115"/>
      <c r="E22" s="10"/>
      <c r="F22" s="20"/>
      <c r="G22" s="83">
        <v>0</v>
      </c>
      <c r="H22" s="85">
        <v>0</v>
      </c>
      <c r="I22" s="12"/>
    </row>
    <row r="23" spans="1:10" s="1" customFormat="1" ht="12" x14ac:dyDescent="0.2">
      <c r="A23" s="2"/>
      <c r="B23" s="48"/>
      <c r="C23" s="93"/>
      <c r="D23" s="93"/>
      <c r="E23" s="10"/>
      <c r="F23" s="20"/>
      <c r="G23" s="83"/>
      <c r="H23" s="85"/>
      <c r="I23" s="12"/>
    </row>
    <row r="24" spans="1:10" s="1" customFormat="1" ht="25.5" customHeight="1" x14ac:dyDescent="0.2">
      <c r="A24" s="2"/>
      <c r="B24" s="89"/>
      <c r="C24" s="116" t="s">
        <v>16</v>
      </c>
      <c r="D24" s="116"/>
      <c r="E24" s="13"/>
      <c r="F24" s="20"/>
      <c r="G24" s="81">
        <f>G13+G17</f>
        <v>0</v>
      </c>
      <c r="H24" s="82">
        <f>H13+H18</f>
        <v>70906517.909999996</v>
      </c>
      <c r="I24" s="19"/>
    </row>
    <row r="25" spans="1:10" s="1" customFormat="1" ht="12" x14ac:dyDescent="0.2">
      <c r="A25" s="2"/>
      <c r="B25" s="49"/>
      <c r="C25" s="39"/>
      <c r="D25" s="39"/>
      <c r="E25" s="11"/>
      <c r="F25" s="20"/>
      <c r="G25" s="83"/>
      <c r="H25" s="85"/>
      <c r="I25" s="12"/>
    </row>
    <row r="26" spans="1:10" s="1" customFormat="1" ht="12" customHeight="1" x14ac:dyDescent="0.2">
      <c r="A26" s="2"/>
      <c r="B26" s="47"/>
      <c r="C26" s="117" t="s">
        <v>15</v>
      </c>
      <c r="D26" s="117"/>
      <c r="E26" s="9"/>
      <c r="F26" s="20"/>
      <c r="G26" s="83"/>
      <c r="H26" s="85"/>
      <c r="I26" s="12"/>
    </row>
    <row r="27" spans="1:10" s="1" customFormat="1" ht="12" x14ac:dyDescent="0.2">
      <c r="A27" s="2"/>
      <c r="B27" s="113" t="s">
        <v>8</v>
      </c>
      <c r="C27" s="114"/>
      <c r="D27" s="114"/>
      <c r="E27" s="9"/>
      <c r="F27" s="20"/>
      <c r="G27" s="86">
        <f>SUM(G28:G30)</f>
        <v>765429242.38</v>
      </c>
      <c r="H27" s="87">
        <f>SUM(H28:H30)</f>
        <v>628883752.65999997</v>
      </c>
      <c r="I27" s="12"/>
    </row>
    <row r="28" spans="1:10" s="1" customFormat="1" ht="36" x14ac:dyDescent="0.2">
      <c r="A28" s="2"/>
      <c r="B28" s="91"/>
      <c r="C28" s="122" t="s">
        <v>9</v>
      </c>
      <c r="D28" s="122"/>
      <c r="E28" s="76" t="s">
        <v>22</v>
      </c>
      <c r="F28" s="77" t="s">
        <v>24</v>
      </c>
      <c r="G28" s="88">
        <v>765429242.38</v>
      </c>
      <c r="H28" s="84">
        <v>628883752.65999997</v>
      </c>
      <c r="I28" s="19"/>
    </row>
    <row r="29" spans="1:10" s="1" customFormat="1" ht="12" x14ac:dyDescent="0.2">
      <c r="A29" s="2"/>
      <c r="B29" s="91"/>
      <c r="C29" s="119" t="s">
        <v>10</v>
      </c>
      <c r="D29" s="119"/>
      <c r="E29" s="14"/>
      <c r="F29" s="21"/>
      <c r="G29" s="83">
        <v>0</v>
      </c>
      <c r="H29" s="85">
        <v>0</v>
      </c>
      <c r="I29" s="12"/>
    </row>
    <row r="30" spans="1:10" s="1" customFormat="1" ht="12" x14ac:dyDescent="0.2">
      <c r="A30" s="2"/>
      <c r="B30" s="91"/>
      <c r="C30" s="115" t="s">
        <v>11</v>
      </c>
      <c r="D30" s="115"/>
      <c r="E30" s="14"/>
      <c r="F30" s="21"/>
      <c r="G30" s="83">
        <v>0</v>
      </c>
      <c r="H30" s="85">
        <v>0</v>
      </c>
      <c r="I30" s="12"/>
      <c r="J30" s="38"/>
    </row>
    <row r="31" spans="1:10" s="1" customFormat="1" ht="12" x14ac:dyDescent="0.2">
      <c r="A31" s="2"/>
      <c r="B31" s="48"/>
      <c r="C31" s="4"/>
      <c r="D31" s="4"/>
      <c r="E31" s="12"/>
      <c r="F31" s="20"/>
      <c r="G31" s="83"/>
      <c r="H31" s="85"/>
      <c r="I31" s="12"/>
    </row>
    <row r="32" spans="1:10" s="1" customFormat="1" ht="12" x14ac:dyDescent="0.2">
      <c r="A32" s="2"/>
      <c r="B32" s="113" t="s">
        <v>12</v>
      </c>
      <c r="C32" s="114"/>
      <c r="D32" s="114"/>
      <c r="E32" s="12"/>
      <c r="F32" s="20"/>
      <c r="G32" s="83">
        <v>0</v>
      </c>
      <c r="H32" s="85">
        <v>0</v>
      </c>
      <c r="I32" s="12"/>
    </row>
    <row r="33" spans="1:9" s="1" customFormat="1" ht="12" x14ac:dyDescent="0.2">
      <c r="A33" s="2"/>
      <c r="B33" s="48"/>
      <c r="C33" s="115" t="s">
        <v>13</v>
      </c>
      <c r="D33" s="115"/>
      <c r="E33" s="12"/>
      <c r="F33" s="20"/>
      <c r="G33" s="83">
        <v>0</v>
      </c>
      <c r="H33" s="85">
        <v>0</v>
      </c>
      <c r="I33" s="12"/>
    </row>
    <row r="34" spans="1:9" s="1" customFormat="1" ht="12" x14ac:dyDescent="0.2">
      <c r="A34" s="2"/>
      <c r="B34" s="91"/>
      <c r="C34" s="115" t="s">
        <v>14</v>
      </c>
      <c r="D34" s="115"/>
      <c r="E34" s="12"/>
      <c r="F34" s="20"/>
      <c r="G34" s="83">
        <v>0</v>
      </c>
      <c r="H34" s="85">
        <v>0</v>
      </c>
      <c r="I34" s="12"/>
    </row>
    <row r="35" spans="1:9" s="1" customFormat="1" ht="12" x14ac:dyDescent="0.2">
      <c r="A35" s="2"/>
      <c r="B35" s="91"/>
      <c r="C35" s="115" t="s">
        <v>10</v>
      </c>
      <c r="D35" s="115"/>
      <c r="E35" s="12"/>
      <c r="F35" s="20"/>
      <c r="G35" s="83">
        <v>0</v>
      </c>
      <c r="H35" s="85">
        <v>0</v>
      </c>
      <c r="I35" s="12"/>
    </row>
    <row r="36" spans="1:9" s="1" customFormat="1" ht="12" x14ac:dyDescent="0.2">
      <c r="A36" s="2"/>
      <c r="B36" s="48"/>
      <c r="C36" s="115" t="s">
        <v>11</v>
      </c>
      <c r="D36" s="115"/>
      <c r="E36" s="12"/>
      <c r="F36" s="20"/>
      <c r="G36" s="83">
        <v>0</v>
      </c>
      <c r="H36" s="85">
        <v>0</v>
      </c>
      <c r="I36" s="12"/>
    </row>
    <row r="37" spans="1:9" s="1" customFormat="1" ht="13.5" customHeight="1" x14ac:dyDescent="0.2">
      <c r="A37" s="2"/>
      <c r="B37" s="91"/>
      <c r="C37" s="92"/>
      <c r="D37" s="5"/>
      <c r="E37" s="12"/>
      <c r="F37" s="20"/>
      <c r="G37" s="81"/>
      <c r="H37" s="82"/>
      <c r="I37" s="19"/>
    </row>
    <row r="38" spans="1:9" s="1" customFormat="1" ht="28.5" customHeight="1" x14ac:dyDescent="0.2">
      <c r="A38" s="2"/>
      <c r="B38" s="89"/>
      <c r="C38" s="116" t="s">
        <v>17</v>
      </c>
      <c r="D38" s="116"/>
      <c r="E38" s="12"/>
      <c r="F38" s="20"/>
      <c r="G38" s="81">
        <f>G27+G32</f>
        <v>765429242.38</v>
      </c>
      <c r="H38" s="82">
        <f>H27+H32</f>
        <v>628883752.65999997</v>
      </c>
      <c r="I38" s="19"/>
    </row>
    <row r="39" spans="1:9" s="1" customFormat="1" ht="12" x14ac:dyDescent="0.2">
      <c r="A39" s="2"/>
      <c r="B39" s="89"/>
      <c r="C39" s="94"/>
      <c r="D39" s="94"/>
      <c r="E39" s="12"/>
      <c r="F39" s="20"/>
      <c r="G39" s="81"/>
      <c r="H39" s="82"/>
      <c r="I39" s="19"/>
    </row>
    <row r="40" spans="1:9" s="1" customFormat="1" ht="12" x14ac:dyDescent="0.2">
      <c r="A40" s="2"/>
      <c r="B40" s="123" t="s">
        <v>18</v>
      </c>
      <c r="C40" s="124"/>
      <c r="D40" s="124"/>
      <c r="E40" s="12"/>
      <c r="F40" s="20"/>
      <c r="G40" s="87">
        <v>734157106.97000003</v>
      </c>
      <c r="H40" s="87">
        <v>305046755.31999999</v>
      </c>
      <c r="I40" s="19"/>
    </row>
    <row r="41" spans="1:9" s="1" customFormat="1" ht="12" x14ac:dyDescent="0.2">
      <c r="A41" s="2"/>
      <c r="B41" s="91"/>
      <c r="C41" s="92"/>
      <c r="D41" s="92"/>
      <c r="E41" s="12"/>
      <c r="F41" s="20"/>
      <c r="G41" s="86"/>
      <c r="H41" s="87"/>
      <c r="I41" s="19"/>
    </row>
    <row r="42" spans="1:9" s="1" customFormat="1" ht="12" x14ac:dyDescent="0.2">
      <c r="A42" s="2"/>
      <c r="B42" s="128" t="s">
        <v>19</v>
      </c>
      <c r="C42" s="117"/>
      <c r="D42" s="117"/>
      <c r="E42" s="12"/>
      <c r="F42" s="20"/>
      <c r="G42" s="81">
        <f>SUM(G40+G38+G24)</f>
        <v>1499586349.3499999</v>
      </c>
      <c r="H42" s="82">
        <f>SUM(H40+H38+H24)</f>
        <v>1004837025.89</v>
      </c>
      <c r="I42" s="19"/>
    </row>
    <row r="43" spans="1:9" s="1" customFormat="1" ht="12" x14ac:dyDescent="0.2">
      <c r="A43" s="2"/>
      <c r="B43" s="125"/>
      <c r="C43" s="126"/>
      <c r="D43" s="126"/>
      <c r="E43" s="50"/>
      <c r="F43" s="51"/>
      <c r="G43" s="71"/>
      <c r="H43" s="72"/>
      <c r="I43" s="12"/>
    </row>
    <row r="44" spans="1:9" s="1" customFormat="1" ht="15.75" customHeight="1" x14ac:dyDescent="0.2">
      <c r="A44" s="2"/>
      <c r="E44" s="3"/>
      <c r="G44" s="73"/>
      <c r="H44" s="73"/>
      <c r="I44" s="3"/>
    </row>
    <row r="45" spans="1:9" s="1" customFormat="1" ht="12.75" x14ac:dyDescent="0.2">
      <c r="A45" s="2"/>
      <c r="B45" s="127" t="s">
        <v>21</v>
      </c>
      <c r="C45" s="127"/>
      <c r="D45" s="127"/>
      <c r="E45" s="127"/>
      <c r="F45" s="127"/>
      <c r="G45" s="127"/>
      <c r="H45" s="127"/>
      <c r="I45" s="44"/>
    </row>
    <row r="46" spans="1:9" s="1" customFormat="1" ht="12.75" x14ac:dyDescent="0.2">
      <c r="A46" s="2"/>
      <c r="B46" s="127"/>
      <c r="C46" s="127"/>
      <c r="D46" s="127"/>
      <c r="E46" s="127"/>
      <c r="F46" s="127"/>
      <c r="G46" s="127"/>
      <c r="H46" s="127"/>
      <c r="I46" s="44"/>
    </row>
    <row r="47" spans="1:9" s="1" customFormat="1" ht="12" x14ac:dyDescent="0.2">
      <c r="A47" s="2"/>
      <c r="B47" s="15"/>
      <c r="C47" s="15"/>
      <c r="D47" s="16"/>
      <c r="E47" s="17"/>
      <c r="F47" s="18"/>
      <c r="G47" s="74"/>
      <c r="H47" s="75"/>
      <c r="I47" s="15"/>
    </row>
    <row r="48" spans="1:9" s="1" customFormat="1" ht="12" x14ac:dyDescent="0.2">
      <c r="A48" s="2"/>
      <c r="B48" s="15"/>
      <c r="C48" s="97"/>
      <c r="D48" s="97"/>
      <c r="E48" s="103"/>
      <c r="F48" s="97"/>
      <c r="G48" s="97"/>
      <c r="H48" s="75"/>
      <c r="I48" s="15"/>
    </row>
    <row r="49" spans="4:7" hidden="1" x14ac:dyDescent="0.25">
      <c r="D49" s="98" t="s">
        <v>25</v>
      </c>
      <c r="E49" s="102"/>
      <c r="G49" s="98" t="s">
        <v>26</v>
      </c>
    </row>
    <row r="50" spans="4:7" hidden="1" x14ac:dyDescent="0.25">
      <c r="D50" s="99" t="s">
        <v>28</v>
      </c>
      <c r="E50"/>
      <c r="G50" s="99" t="s">
        <v>27</v>
      </c>
    </row>
    <row r="51" spans="4:7" hidden="1" x14ac:dyDescent="0.25">
      <c r="D51" s="104" t="s">
        <v>29</v>
      </c>
      <c r="E51" s="100"/>
      <c r="F51" s="101"/>
      <c r="G51" s="1"/>
    </row>
    <row r="52" spans="4:7" hidden="1" x14ac:dyDescent="0.25"/>
  </sheetData>
  <mergeCells count="34">
    <mergeCell ref="B43:D43"/>
    <mergeCell ref="C33:D33"/>
    <mergeCell ref="B45:H46"/>
    <mergeCell ref="C34:D34"/>
    <mergeCell ref="C35:D35"/>
    <mergeCell ref="C36:D36"/>
    <mergeCell ref="C38:D38"/>
    <mergeCell ref="B42:D42"/>
    <mergeCell ref="C28:D28"/>
    <mergeCell ref="C29:D29"/>
    <mergeCell ref="C30:D30"/>
    <mergeCell ref="B32:D32"/>
    <mergeCell ref="B40:D40"/>
    <mergeCell ref="B13:C13"/>
    <mergeCell ref="C16:D16"/>
    <mergeCell ref="C12:D12"/>
    <mergeCell ref="C19:D19"/>
    <mergeCell ref="C20:D20"/>
    <mergeCell ref="D2:H2"/>
    <mergeCell ref="D3:H3"/>
    <mergeCell ref="D4:H4"/>
    <mergeCell ref="D5:H5"/>
    <mergeCell ref="B27:D27"/>
    <mergeCell ref="C21:D21"/>
    <mergeCell ref="C22:D22"/>
    <mergeCell ref="C24:D24"/>
    <mergeCell ref="C26:D26"/>
    <mergeCell ref="B7:D7"/>
    <mergeCell ref="B18:D18"/>
    <mergeCell ref="B8:D8"/>
    <mergeCell ref="B9:D9"/>
    <mergeCell ref="B10:D10"/>
    <mergeCell ref="C14:D14"/>
    <mergeCell ref="C15:D15"/>
  </mergeCells>
  <pageMargins left="0.17" right="0.19685039370078741" top="0.27559055118110237" bottom="0.19685039370078741" header="0.27559055118110237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2026-07-27T16:48:43Z</cp:lastPrinted>
  <dcterms:created xsi:type="dcterms:W3CDTF">2015-10-22T18:24:12Z</dcterms:created>
  <dcterms:modified xsi:type="dcterms:W3CDTF">2026-07-27T22:42:20Z</dcterms:modified>
</cp:coreProperties>
</file>