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Económico, Competitividad y Asuntos Internacionales\"/>
    </mc:Choice>
  </mc:AlternateContent>
  <xr:revisionPtr revIDLastSave="0" documentId="13_ncr:1_{6DA299EA-B79A-4929-B7F1-3D861CC1BD33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6" i="1"/>
  <c r="Q6" i="1" s="1"/>
  <c r="D13" i="1"/>
  <c r="E13" i="1"/>
  <c r="F13" i="1"/>
  <c r="G13" i="1"/>
  <c r="H13" i="1"/>
  <c r="I13" i="1"/>
  <c r="J13" i="1"/>
  <c r="K13" i="1"/>
  <c r="L13" i="1"/>
  <c r="M13" i="1"/>
  <c r="N13" i="1"/>
  <c r="O13" i="1"/>
  <c r="Q7" i="1" l="1"/>
  <c r="Q11" i="1"/>
  <c r="Q8" i="1"/>
  <c r="Q10" i="1"/>
  <c r="Q12" i="1"/>
  <c r="Q9" i="1"/>
</calcChain>
</file>

<file path=xl/sharedStrings.xml><?xml version="1.0" encoding="utf-8"?>
<sst xmlns="http://schemas.openxmlformats.org/spreadsheetml/2006/main" count="37" uniqueCount="28">
  <si>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</si>
  <si>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</si>
  <si>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</si>
  <si>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</si>
  <si>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</si>
  <si>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</si>
  <si>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</si>
  <si>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</si>
  <si>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</si>
  <si>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Martha Angelica Zamudio Macias</t>
  </si>
  <si>
    <t>COMISIÓN COLEGIADA Y PERMANENTE DE DESARROLLO ECONÓMICO, COMPETITIVIDAD Y ASUNTOS INTERNACIONALES</t>
  </si>
  <si>
    <t>Miguel Ángel Ixtláhuac Baumbach</t>
  </si>
  <si>
    <t>Juan José Frangie Saade</t>
  </si>
  <si>
    <t>Gerardo Rodríguez Jiménez</t>
  </si>
  <si>
    <t>Gabriela Alejandra Magaña Enríquez</t>
  </si>
  <si>
    <t>Oscar Eduardo Santos Rizo</t>
  </si>
  <si>
    <t>Mauro Lomelí Aguirre</t>
  </si>
  <si>
    <t>REGISTRO DE ASISTENCIA</t>
  </si>
  <si>
    <t>MC</t>
  </si>
  <si>
    <t>PRI</t>
  </si>
  <si>
    <t>MORENA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</si>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</sst>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ECONÓMICO, COMPETITIVIDAD Y ASUNTOS INTERNACIONALES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Económico'!$P$6:$P$12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28821554662186E-2"/>
          <c:y val="0.78007055936189795"/>
          <c:w val="0.95848175155311954"/>
          <c:h val="0.19395541466407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Económico'!$P$6:$P$12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Económico'!$D$5:$O$5</c:f>
              <c:strCache>
                <c:ptCount val="12"/>
                <c:pt idx="0">
                  <c:v>20/01/2026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21/05/2026</c:v>
                </c:pt>
                <c:pt idx="5">
                  <c:v>22/06/2026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Económico'!$D$5:$O$5</c:f>
              <c:strCache>
                <c:ptCount val="12"/>
                <c:pt idx="0">
                  <c:v>20/01/2026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21/05/2026</c:v>
                </c:pt>
                <c:pt idx="5">
                  <c:v>22/06/2026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Económico'!$D$13:$O$13</c:f>
              <c:numCache>
                <c:formatCode>0</c:formatCode>
                <c:ptCount val="12"/>
                <c:pt idx="0">
                  <c:v>85.714285714285708</c:v>
                </c:pt>
                <c:pt idx="1">
                  <c:v>85.714285714285708</c:v>
                </c:pt>
                <c:pt idx="2">
                  <c:v>85.714285714285708</c:v>
                </c:pt>
                <c:pt idx="3">
                  <c:v>57.142857142857139</c:v>
                </c:pt>
                <c:pt idx="4">
                  <c:v>71.428571428571431</c:v>
                </c:pt>
                <c:pt idx="5">
                  <c:v>85.714285714285708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9-4046-8983-1623B0E1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0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895350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895350</xdr:colOff>
      <xdr:row>13</xdr:row>
      <xdr:rowOff>171450</xdr:rowOff>
    </xdr:from>
    <xdr:to>
      <xdr:col>16</xdr:col>
      <xdr:colOff>1362074</xdr:colOff>
      <xdr:row>29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781049</xdr:colOff>
      <xdr:row>31</xdr:row>
      <xdr:rowOff>33337</xdr:rowOff>
    </xdr:from>
    <xdr:to>
      <xdr:col>14</xdr:col>
      <xdr:colOff>895350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752474</xdr:colOff>
      <xdr:row>0</xdr:row>
      <xdr:rowOff>9525</xdr:rowOff>
    </xdr:from>
    <xdr:to>
      <xdr:col>0</xdr:col>
      <xdr:colOff>1562099</xdr:colOff>
      <xdr:row>2</xdr:row>
      <xdr:rowOff>276965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DAC1BD-EAB0-40CE-807A-9257DC53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9525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962024</xdr:colOff>
      <xdr:row>0</xdr:row>
      <xdr:rowOff>19050</xdr:rowOff>
    </xdr:from>
    <xdr:to>
      <xdr:col>16</xdr:col>
      <xdr:colOff>809624</xdr:colOff>
      <xdr:row>2</xdr:row>
      <xdr:rowOff>286490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B2B4F2-90B6-47FD-B72E-329FC065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49" y="1905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3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6" width="13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17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s="3" customFormat="1" ht="30" customHeight="1" x14ac:dyDescent="0.3">
      <c r="A5" s="24"/>
      <c r="B5" s="24"/>
      <c r="C5" s="24"/>
      <c r="D5" s="13">
        <v>46042</v>
      </c>
      <c r="E5" s="13">
        <v>46072</v>
      </c>
      <c r="F5" s="13">
        <v>46104</v>
      </c>
      <c r="G5" s="13">
        <v>46135</v>
      </c>
      <c r="H5" s="13">
        <v>46163</v>
      </c>
      <c r="I5" s="13">
        <v>46195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5" t="s">
        <v>6</v>
      </c>
      <c r="Q5" s="5" t="s">
        <v>7</v>
      </c>
    </row>
    <row r="6" spans="1:17" s="11" customFormat="1" ht="30" customHeight="1" x14ac:dyDescent="0.3">
      <c r="A6" s="4" t="s">
        <v>11</v>
      </c>
      <c r="B6" s="2" t="s">
        <v>4</v>
      </c>
      <c r="C6" s="2" t="s">
        <v>18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2"/>
      <c r="K6" s="12"/>
      <c r="L6" s="12"/>
      <c r="M6" s="12"/>
      <c r="N6" s="12"/>
      <c r="O6" s="12"/>
      <c r="P6" s="8">
        <f t="shared" ref="P6:P12" si="0">SUM(D6:O6)</f>
        <v>6</v>
      </c>
      <c r="Q6" s="14">
        <f>(P6*100)/(P6)</f>
        <v>100</v>
      </c>
    </row>
    <row r="7" spans="1:17" s="11" customFormat="1" ht="30" customHeight="1" x14ac:dyDescent="0.3">
      <c r="A7" s="4" t="s">
        <v>12</v>
      </c>
      <c r="B7" s="2" t="s">
        <v>5</v>
      </c>
      <c r="C7" s="2" t="s">
        <v>18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2"/>
      <c r="K7" s="12"/>
      <c r="L7" s="12"/>
      <c r="M7" s="12"/>
      <c r="N7" s="12"/>
      <c r="O7" s="12"/>
      <c r="P7" s="8">
        <f t="shared" si="0"/>
        <v>0</v>
      </c>
      <c r="Q7" s="14">
        <f>(P7*100)/(P6)</f>
        <v>0</v>
      </c>
    </row>
    <row r="8" spans="1:17" s="11" customFormat="1" ht="30" customHeight="1" x14ac:dyDescent="0.3">
      <c r="A8" s="4" t="s">
        <v>13</v>
      </c>
      <c r="B8" s="2" t="s">
        <v>5</v>
      </c>
      <c r="C8" s="2" t="s">
        <v>18</v>
      </c>
      <c r="D8" s="12">
        <v>1</v>
      </c>
      <c r="E8" s="12">
        <v>1</v>
      </c>
      <c r="F8" s="12">
        <v>1</v>
      </c>
      <c r="G8" s="12">
        <v>0</v>
      </c>
      <c r="H8" s="12">
        <v>1</v>
      </c>
      <c r="I8" s="12">
        <v>1</v>
      </c>
      <c r="J8" s="2"/>
      <c r="K8" s="12"/>
      <c r="L8" s="12"/>
      <c r="M8" s="12"/>
      <c r="N8" s="12"/>
      <c r="O8" s="12"/>
      <c r="P8" s="8">
        <f t="shared" si="0"/>
        <v>5</v>
      </c>
      <c r="Q8" s="14">
        <f>(P8*100)/(P6)</f>
        <v>83.333333333333329</v>
      </c>
    </row>
    <row r="9" spans="1:17" s="11" customFormat="1" ht="30" customHeight="1" x14ac:dyDescent="0.3">
      <c r="A9" s="4" t="s">
        <v>9</v>
      </c>
      <c r="B9" s="2" t="s">
        <v>5</v>
      </c>
      <c r="C9" s="2" t="s">
        <v>18</v>
      </c>
      <c r="D9" s="12">
        <v>1</v>
      </c>
      <c r="E9" s="12">
        <v>1</v>
      </c>
      <c r="F9" s="12">
        <v>1</v>
      </c>
      <c r="G9" s="12">
        <v>0</v>
      </c>
      <c r="H9" s="12">
        <v>0</v>
      </c>
      <c r="I9" s="12">
        <v>1</v>
      </c>
      <c r="J9" s="2"/>
      <c r="K9" s="12"/>
      <c r="L9" s="12"/>
      <c r="M9" s="12"/>
      <c r="N9" s="12"/>
      <c r="O9" s="12"/>
      <c r="P9" s="8">
        <f t="shared" si="0"/>
        <v>4</v>
      </c>
      <c r="Q9" s="14">
        <f>(P9*100)/(P6)</f>
        <v>66.666666666666671</v>
      </c>
    </row>
    <row r="10" spans="1:17" s="11" customFormat="1" ht="30" customHeight="1" x14ac:dyDescent="0.3">
      <c r="A10" s="4" t="s">
        <v>14</v>
      </c>
      <c r="B10" s="2" t="s">
        <v>5</v>
      </c>
      <c r="C10" s="2" t="s">
        <v>18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2"/>
      <c r="K10" s="12"/>
      <c r="L10" s="12"/>
      <c r="M10" s="12"/>
      <c r="N10" s="12"/>
      <c r="O10" s="12"/>
      <c r="P10" s="8">
        <f t="shared" si="0"/>
        <v>6</v>
      </c>
      <c r="Q10" s="14">
        <f>(P10*100)/(P6)</f>
        <v>100</v>
      </c>
    </row>
    <row r="11" spans="1:17" s="11" customFormat="1" ht="30" customHeight="1" x14ac:dyDescent="0.3">
      <c r="A11" s="4" t="s">
        <v>15</v>
      </c>
      <c r="B11" s="2" t="s">
        <v>5</v>
      </c>
      <c r="C11" s="9" t="s">
        <v>19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/>
      <c r="K11" s="12"/>
      <c r="L11" s="12"/>
      <c r="M11" s="12"/>
      <c r="N11" s="12"/>
      <c r="O11" s="12"/>
      <c r="P11" s="8">
        <f t="shared" si="0"/>
        <v>6</v>
      </c>
      <c r="Q11" s="14">
        <f>(P11*100)/(P6)</f>
        <v>100</v>
      </c>
    </row>
    <row r="12" spans="1:17" s="11" customFormat="1" ht="30" customHeight="1" x14ac:dyDescent="0.3">
      <c r="A12" s="4" t="s">
        <v>16</v>
      </c>
      <c r="B12" s="2" t="s">
        <v>5</v>
      </c>
      <c r="C12" s="9" t="s">
        <v>20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/>
      <c r="K12" s="12"/>
      <c r="L12" s="12"/>
      <c r="M12" s="12"/>
      <c r="N12" s="12"/>
      <c r="O12" s="12"/>
      <c r="P12" s="8">
        <f t="shared" si="0"/>
        <v>6</v>
      </c>
      <c r="Q12" s="14">
        <f>(P12*100)/(P6)</f>
        <v>100</v>
      </c>
    </row>
    <row r="13" spans="1:17" s="3" customFormat="1" ht="30" customHeight="1" x14ac:dyDescent="0.3">
      <c r="A13" s="21" t="s">
        <v>8</v>
      </c>
      <c r="B13" s="22"/>
      <c r="C13" s="23"/>
      <c r="D13" s="10">
        <f>SUM(D6:D12)/7*100</f>
        <v>85.714285714285708</v>
      </c>
      <c r="E13" s="10">
        <f t="shared" ref="E13" si="1">SUM(E6:E12)/7*100</f>
        <v>85.714285714285708</v>
      </c>
      <c r="F13" s="10">
        <f t="shared" ref="F13" si="2">SUM(F6:F12)/7*100</f>
        <v>85.714285714285708</v>
      </c>
      <c r="G13" s="10">
        <f t="shared" ref="G13" si="3">SUM(G6:G12)/7*100</f>
        <v>57.142857142857139</v>
      </c>
      <c r="H13" s="10">
        <f t="shared" ref="H13" si="4">SUM(H6:H12)/7*100</f>
        <v>71.428571428571431</v>
      </c>
      <c r="I13" s="10">
        <f t="shared" ref="I13" si="5">SUM(I6:I12)/7*100</f>
        <v>85.714285714285708</v>
      </c>
      <c r="J13" s="10">
        <f t="shared" ref="J13" si="6">SUM(J6:J12)/7*100</f>
        <v>0</v>
      </c>
      <c r="K13" s="10">
        <f t="shared" ref="K13" si="7">SUM(K6:K12)/7*100</f>
        <v>0</v>
      </c>
      <c r="L13" s="10">
        <f t="shared" ref="L13" si="8">SUM(L6:L12)/7*100</f>
        <v>0</v>
      </c>
      <c r="M13" s="10">
        <f t="shared" ref="M13" si="9">SUM(M6:M12)/7*100</f>
        <v>0</v>
      </c>
      <c r="N13" s="10">
        <f t="shared" ref="N13" si="10">SUM(N6:N12)/7*100</f>
        <v>0</v>
      </c>
      <c r="O13" s="10">
        <f t="shared" ref="O13" si="11">SUM(O6:O12)/7*100</f>
        <v>0</v>
      </c>
      <c r="P13" s="7"/>
      <c r="Q13" s="6"/>
    </row>
  </sheetData>
  <mergeCells count="8">
    <mergeCell ref="A2:Q2"/>
    <mergeCell ref="A1:Q1"/>
    <mergeCell ref="A13:C13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3:O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2026-07-09T16:44:26Z</dcterms:modified>
</cp:coreProperties>
</file>