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23.75\shares\TRANSPARENCIA\Mildred\4. Comisiones Edilicias\Seguridad Pública\"/>
    </mc:Choice>
  </mc:AlternateContent>
  <xr:revisionPtr revIDLastSave="0" documentId="13_ncr:1_{BCD4E996-7EEA-4869-A57E-E2C4D4B4C38D}" xr6:coauthVersionLast="36" xr6:coauthVersionMax="36" xr10:uidLastSave="{00000000-0000-0000-0000-000000000000}"/>
  <bookViews>
    <workbookView xWindow="0" yWindow="0" windowWidth="28800" windowHeight="12225" xr2:uid="{64C91CB6-DF70-4785-82C8-A9D6AEFD2527}"/>
  </bookViews>
  <sheets>
    <sheet name="Comisión Seguridad Públic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F15" i="1"/>
  <c r="G15" i="1"/>
  <c r="H15" i="1"/>
  <c r="I15" i="1"/>
  <c r="J15" i="1"/>
  <c r="K15" i="1"/>
  <c r="L15" i="1"/>
  <c r="M15" i="1"/>
  <c r="N15" i="1"/>
  <c r="O15" i="1"/>
  <c r="D15" i="1"/>
  <c r="P14" i="1" l="1"/>
  <c r="P10" i="1" l="1"/>
  <c r="P11" i="1"/>
  <c r="P12" i="1" l="1"/>
  <c r="P13" i="1"/>
  <c r="P8" i="1" l="1"/>
  <c r="P7" i="1" l="1"/>
  <c r="Q14" i="1" s="1"/>
  <c r="P9" i="1"/>
  <c r="P6" i="1" l="1"/>
  <c r="Q13" i="1" s="1"/>
  <c r="Q6" i="1" l="1"/>
  <c r="Q11" i="1"/>
  <c r="Q10" i="1"/>
  <c r="Q8" i="1"/>
  <c r="Q9" i="1"/>
  <c r="Q7" i="1"/>
  <c r="Q12" i="1"/>
</calcChain>
</file>

<file path=xl/sharedStrings.xml><?xml version="1.0" encoding="utf-8"?>
<sst xmlns="http://schemas.openxmlformats.org/spreadsheetml/2006/main" count="41" uniqueCount="30">
  <si>
    <t>AYUNTAMIENTO DE ZAPOPAN, JALISCO</t>
  </si>
  <si>
    <t>NOMBRE DE REGIDOR (A)</t>
  </si>
  <si>
    <t>CARGO</t>
  </si>
  <si>
    <t>FRACCIÓN PARTIDISTA</t>
  </si>
  <si>
    <t>Integrante</t>
  </si>
  <si>
    <t>Total de asistencias</t>
  </si>
  <si>
    <t>Porcentaje de 
Asistencia por Regidor</t>
  </si>
  <si>
    <t>% TOTAL DE ASISTENCIA POR SESIÓN</t>
  </si>
  <si>
    <t>Presidente</t>
  </si>
  <si>
    <t>María Inés Mesta Orendain</t>
  </si>
  <si>
    <t>Karla Azucena Díaz López</t>
  </si>
  <si>
    <t>Haidee Viviana Aceves Pérez</t>
  </si>
  <si>
    <t>COMISIÓN COLEGIADA Y PERMANENTE DE SEGURIDAD PÚBLICA</t>
  </si>
  <si>
    <t>Cuauhtémoc Gámez Ponce</t>
  </si>
  <si>
    <t>Gerardo Rodríguez Jiménez</t>
  </si>
  <si>
    <t>Miguel Ángel Ixtláhuac Baumbach</t>
  </si>
  <si>
    <t>Oscar Eduardo Santos Rizo</t>
  </si>
  <si>
    <t>Martha Angelica Zamudio Macías</t>
  </si>
  <si>
    <t>REGISTRO DE ASISTENCIA</t>
  </si>
  <si>
    <t>MC</t>
  </si>
  <si>
    <t>FUTURO</t>
  </si>
  <si>
    <t>PRI</t>
  </si>
  <si>
    <t>MORENA</t>
  </si>
  <si>
    <t>Rosa Icela Díaz Gurrola</t>
  </si>
  <si>
    <t>PAN</t>
  </si>
  <si>
    <t>ESTADÍSTICA DE ASISTENCIA 2026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</si>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</sst>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8.5"/>
      <name val="Century Gothic"/>
      <family val="2"/>
    </font>
    <font>
      <b/>
      <sz val="8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3" borderId="0" xfId="0" applyFill="1"/>
    <xf numFmtId="0" fontId="1" fillId="3" borderId="1" xfId="0" applyFont="1" applyFill="1" applyBorder="1" applyAlignment="1">
      <alignment horizontal="center" vertical="center"/>
    </xf>
    <xf numFmtId="0" fontId="2" fillId="3" borderId="0" xfId="0" applyFont="1" applyFill="1"/>
    <xf numFmtId="0" fontId="1" fillId="3" borderId="1" xfId="0" applyFont="1" applyFill="1" applyBorder="1" applyAlignment="1">
      <alignment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85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850" b="1" i="0" baseline="0">
                <a:effectLst/>
                <a:latin typeface="Century Gothic" panose="020B0502020202020204" pitchFamily="34" charset="0"/>
              </a:rPr>
              <a:t>PORCENTAJE DE ASISTENCIA POR REGIDOR </a:t>
            </a:r>
            <a:endParaRPr lang="es-MX" sz="850">
              <a:effectLst/>
              <a:latin typeface="Century Gothic" panose="020B0502020202020204" pitchFamily="34" charset="0"/>
            </a:endParaRPr>
          </a:p>
          <a:p>
            <a:pPr algn="l">
              <a:defRPr sz="850">
                <a:latin typeface="Century Gothic" panose="020B0502020202020204" pitchFamily="34" charset="0"/>
              </a:defRPr>
            </a:pPr>
            <a:r>
              <a:rPr lang="es-MX" sz="850" b="1" i="0" baseline="0">
                <a:effectLst/>
                <a:latin typeface="Century Gothic" panose="020B0502020202020204" pitchFamily="34" charset="0"/>
              </a:rPr>
              <a:t>COMISIÓN EDILICIA DE SEGURIDAD PÚBLICA</a:t>
            </a:r>
            <a:endParaRPr lang="es-MX" sz="850">
              <a:effectLst/>
              <a:latin typeface="Century Gothic" panose="020B0502020202020204" pitchFamily="34" charset="0"/>
            </a:endParaRPr>
          </a:p>
        </c:rich>
      </c:tx>
      <c:layout>
        <c:manualLayout>
          <c:xMode val="edge"/>
          <c:yMode val="edge"/>
          <c:x val="2.7826334208223991E-2"/>
          <c:y val="3.89610389610389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85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pieChart>
        <c:varyColors val="1"/>
        <c:ser>
          <c:idx val="0"/>
          <c:order val="0"/>
          <c:tx>
            <c:v>ASISTENCIA </c:v>
          </c:tx>
          <c:dPt>
            <c:idx val="0"/>
            <c:bubble3D val="0"/>
            <c:spPr>
              <a:solidFill>
                <a:schemeClr val="accent5">
                  <a:tint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FC0-46B3-ACA7-245B8EE71992}"/>
              </c:ext>
            </c:extLst>
          </c:dPt>
          <c:dPt>
            <c:idx val="1"/>
            <c:bubble3D val="0"/>
            <c:spPr>
              <a:solidFill>
                <a:schemeClr val="accent5">
                  <a:tint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FC0-46B3-ACA7-245B8EE71992}"/>
              </c:ext>
            </c:extLst>
          </c:dPt>
          <c:dPt>
            <c:idx val="2"/>
            <c:bubble3D val="0"/>
            <c:spPr>
              <a:solidFill>
                <a:schemeClr val="accent5">
                  <a:tint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FC0-46B3-ACA7-245B8EE71992}"/>
              </c:ext>
            </c:extLst>
          </c:dPt>
          <c:dPt>
            <c:idx val="3"/>
            <c:bubble3D val="0"/>
            <c:spPr>
              <a:solidFill>
                <a:schemeClr val="accent5">
                  <a:tint val="69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FC0-46B3-ACA7-245B8EE71992}"/>
              </c:ext>
            </c:extLst>
          </c:dPt>
          <c:dPt>
            <c:idx val="4"/>
            <c:bubble3D val="0"/>
            <c:spPr>
              <a:solidFill>
                <a:schemeClr val="accent5">
                  <a:shade val="92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FC0-46B3-ACA7-245B8EE71992}"/>
              </c:ext>
            </c:extLst>
          </c:dPt>
          <c:dPt>
            <c:idx val="5"/>
            <c:bubble3D val="0"/>
            <c:spPr>
              <a:solidFill>
                <a:schemeClr val="accent5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FA94-4C78-A1EC-AFC30AC53599}"/>
              </c:ext>
            </c:extLst>
          </c:dPt>
          <c:dPt>
            <c:idx val="6"/>
            <c:bubble3D val="0"/>
            <c:spPr>
              <a:solidFill>
                <a:schemeClr val="accent5">
                  <a:shade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A143-48A3-BF62-499E94FBD891}"/>
              </c:ext>
            </c:extLst>
          </c:dPt>
          <c:dPt>
            <c:idx val="7"/>
            <c:bubble3D val="0"/>
            <c:spPr>
              <a:solidFill>
                <a:schemeClr val="accent5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143-48A3-BF62-499E94FBD891}"/>
              </c:ext>
            </c:extLst>
          </c:dPt>
          <c:cat>
            <c:strRef>
              <c:f>'Comisión Seguridad Pública'!$A$6:$A$13</c:f>
              <c:strCache>
                <c:ptCount val="8"/>
                <c:pt idx="0">
                  <c:v>Cuauhtémoc Gámez Ponce</c:v>
                </c:pt>
                <c:pt idx="1">
                  <c:v>Haidee Viviana Aceves Pérez</c:v>
                </c:pt>
                <c:pt idx="2">
                  <c:v>Gerardo Rodríguez Jiménez</c:v>
                </c:pt>
                <c:pt idx="3">
                  <c:v>Martha Angelica Zamudio Macías</c:v>
                </c:pt>
                <c:pt idx="4">
                  <c:v>Miguel Ángel Ixtláhuac Baumbach</c:v>
                </c:pt>
                <c:pt idx="5">
                  <c:v>María Inés Mesta Orendain</c:v>
                </c:pt>
                <c:pt idx="6">
                  <c:v>Oscar Eduardo Santos Rizo</c:v>
                </c:pt>
                <c:pt idx="7">
                  <c:v>Karla Azucena Díaz López</c:v>
                </c:pt>
              </c:strCache>
            </c:strRef>
          </c:cat>
          <c:val>
            <c:numRef>
              <c:f>'Comisión Seguridad Pública'!$P$6:$P$13</c:f>
              <c:numCache>
                <c:formatCode>General</c:formatCode>
                <c:ptCount val="8"/>
                <c:pt idx="0">
                  <c:v>8</c:v>
                </c:pt>
                <c:pt idx="1">
                  <c:v>7</c:v>
                </c:pt>
                <c:pt idx="2">
                  <c:v>7</c:v>
                </c:pt>
                <c:pt idx="3">
                  <c:v>8</c:v>
                </c:pt>
                <c:pt idx="4">
                  <c:v>8</c:v>
                </c:pt>
                <c:pt idx="5">
                  <c:v>8</c:v>
                </c:pt>
                <c:pt idx="6">
                  <c:v>6</c:v>
                </c:pt>
                <c:pt idx="7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811-48AC-813F-AEDA751125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>
              <a:defRPr sz="85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850" b="1">
                <a:latin typeface="Century Gothic" panose="020B0502020202020204" pitchFamily="34" charset="0"/>
              </a:rPr>
              <a:t>ASISTENCIA POR REGIDOR </a:t>
            </a:r>
          </a:p>
          <a:p>
            <a:pPr algn="r">
              <a:defRPr sz="850" b="1">
                <a:latin typeface="Century Gothic" panose="020B0502020202020204" pitchFamily="34" charset="0"/>
              </a:defRPr>
            </a:pPr>
            <a:r>
              <a:rPr lang="es-MX" sz="850" b="1">
                <a:latin typeface="Century Gothic" panose="020B0502020202020204" pitchFamily="34" charset="0"/>
              </a:rPr>
              <a:t>COMISIÓN EDILICIA DE SEGURIDAD PÚBLICA</a:t>
            </a:r>
          </a:p>
        </c:rich>
      </c:tx>
      <c:layout>
        <c:manualLayout>
          <c:xMode val="edge"/>
          <c:yMode val="edge"/>
          <c:x val="0.49977777777777777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>
            <a:defRPr sz="85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Seguridad Pública'!$A$6:$A$13</c:f>
              <c:strCache>
                <c:ptCount val="8"/>
                <c:pt idx="0">
                  <c:v>Cuauhtémoc Gámez Ponce</c:v>
                </c:pt>
                <c:pt idx="1">
                  <c:v>Haidee Viviana Aceves Pérez</c:v>
                </c:pt>
                <c:pt idx="2">
                  <c:v>Gerardo Rodríguez Jiménez</c:v>
                </c:pt>
                <c:pt idx="3">
                  <c:v>Martha Angelica Zamudio Macías</c:v>
                </c:pt>
                <c:pt idx="4">
                  <c:v>Miguel Ángel Ixtláhuac Baumbach</c:v>
                </c:pt>
                <c:pt idx="5">
                  <c:v>María Inés Mesta Orendain</c:v>
                </c:pt>
                <c:pt idx="6">
                  <c:v>Oscar Eduardo Santos Rizo</c:v>
                </c:pt>
                <c:pt idx="7">
                  <c:v>Karla Azucena Díaz López</c:v>
                </c:pt>
              </c:strCache>
            </c:strRef>
          </c:cat>
          <c:val>
            <c:numRef>
              <c:f>'Comisión Seguridad Pública'!$P$6:$P$13</c:f>
              <c:numCache>
                <c:formatCode>General</c:formatCode>
                <c:ptCount val="8"/>
                <c:pt idx="0">
                  <c:v>8</c:v>
                </c:pt>
                <c:pt idx="1">
                  <c:v>7</c:v>
                </c:pt>
                <c:pt idx="2">
                  <c:v>7</c:v>
                </c:pt>
                <c:pt idx="3">
                  <c:v>8</c:v>
                </c:pt>
                <c:pt idx="4">
                  <c:v>8</c:v>
                </c:pt>
                <c:pt idx="5">
                  <c:v>8</c:v>
                </c:pt>
                <c:pt idx="6">
                  <c:v>6</c:v>
                </c:pt>
                <c:pt idx="7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F5-41F7-9C00-974ECBB803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426484079"/>
        <c:axId val="1559883263"/>
      </c:barChart>
      <c:catAx>
        <c:axId val="142648407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559883263"/>
        <c:crosses val="autoZero"/>
        <c:auto val="1"/>
        <c:lblAlgn val="ctr"/>
        <c:lblOffset val="100"/>
        <c:noMultiLvlLbl val="0"/>
      </c:catAx>
      <c:valAx>
        <c:axId val="1559883263"/>
        <c:scaling>
          <c:orientation val="minMax"/>
          <c:max val="13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426484079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 rtl="0">
              <a:def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PORCENTAJE DE ASISTENCIA A LA SESIÓN </a:t>
            </a:r>
            <a:br>
              <a: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</a:br>
            <a:r>
              <a: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COMISIÓN EDILICIA </a:t>
            </a:r>
            <a:r>
              <a:rPr lang="es-MX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DE SEGURIDAD PÚBLICA</a:t>
            </a:r>
            <a:endParaRPr lang="en-US" sz="85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Century Gothic" panose="020B0502020202020204" pitchFamily="34" charset="0"/>
              <a:ea typeface="+mn-ea"/>
              <a:cs typeface="+mn-cs"/>
            </a:endParaRPr>
          </a:p>
        </c:rich>
      </c:tx>
      <c:layout>
        <c:manualLayout>
          <c:xMode val="edge"/>
          <c:yMode val="edge"/>
          <c:x val="0.63035849602465033"/>
          <c:y val="2.51968462278138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 rtl="0">
            <a:defRPr lang="en-US" sz="85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PORCENTAJE DE ASISTENCIA A LA SESIÓN COMISIÓN EDILICIA DE DEPORTES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Seguridad Pública'!$D$5:$O$5</c:f>
              <c:strCache>
                <c:ptCount val="12"/>
                <c:pt idx="0">
                  <c:v>20/01/2026</c:v>
                </c:pt>
                <c:pt idx="1">
                  <c:v>26/02/2026</c:v>
                </c:pt>
                <c:pt idx="2">
                  <c:v>23/03/2026</c:v>
                </c:pt>
                <c:pt idx="3">
                  <c:v>27/04/2026</c:v>
                </c:pt>
                <c:pt idx="4">
                  <c:v>19/05/2026</c:v>
                </c:pt>
                <c:pt idx="5">
                  <c:v>04/06/2026</c:v>
                </c:pt>
                <c:pt idx="6">
                  <c:v>22/07/2026</c:v>
                </c:pt>
                <c:pt idx="7">
                  <c:v>17/08/2026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'Comisión Seguridad Pública'!$D$15:$O$15</c:f>
              <c:numCache>
                <c:formatCode>0</c:formatCode>
                <c:ptCount val="12"/>
                <c:pt idx="0">
                  <c:v>100</c:v>
                </c:pt>
                <c:pt idx="1">
                  <c:v>88.888888888888886</c:v>
                </c:pt>
                <c:pt idx="2">
                  <c:v>100</c:v>
                </c:pt>
                <c:pt idx="3">
                  <c:v>88.888888888888886</c:v>
                </c:pt>
                <c:pt idx="4">
                  <c:v>88.888888888888886</c:v>
                </c:pt>
                <c:pt idx="5">
                  <c:v>77.777777777777786</c:v>
                </c:pt>
                <c:pt idx="6">
                  <c:v>77.777777777777786</c:v>
                </c:pt>
                <c:pt idx="7">
                  <c:v>88.888888888888886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91-4EF2-8768-69944BC0B8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909847743"/>
        <c:axId val="1613464303"/>
      </c:barChart>
      <c:catAx>
        <c:axId val="19098477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613464303"/>
        <c:crosses val="autoZero"/>
        <c:auto val="1"/>
        <c:lblAlgn val="ctr"/>
        <c:lblOffset val="100"/>
        <c:noMultiLvlLbl val="1"/>
      </c:catAx>
      <c:valAx>
        <c:axId val="1613464303"/>
        <c:scaling>
          <c:orientation val="minMax"/>
          <c:max val="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909847743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 algn="l" rtl="0">
        <a:defRPr lang="es-MX" sz="1000" b="1" i="0" u="none" strike="noStrike" kern="1200" spc="0" baseline="0">
          <a:solidFill>
            <a:sysClr val="windowText" lastClr="000000">
              <a:lumMod val="65000"/>
              <a:lumOff val="35000"/>
            </a:sysClr>
          </a:solidFill>
          <a:effectLst/>
          <a:latin typeface="Century Gothic" panose="020B0502020202020204" pitchFamily="34" charset="0"/>
          <a:ea typeface="+mn-ea"/>
          <a:cs typeface="+mn-cs"/>
        </a:defRPr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142874</xdr:colOff>
      <xdr:row>16</xdr:row>
      <xdr:rowOff>4762</xdr:rowOff>
    </xdr:from>
    <xdr:to>
      <xdr:col>5</xdr:col>
      <xdr:colOff>904875</xdr:colOff>
      <xdr:row>31</xdr:row>
      <xdr:rowOff>80962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FB29FFB0-EF02-4EEA-B3E0-5899F682AC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885825</xdr:colOff>
      <xdr:row>16</xdr:row>
      <xdr:rowOff>0</xdr:rowOff>
    </xdr:from>
    <xdr:to>
      <xdr:col>16</xdr:col>
      <xdr:colOff>714376</xdr:colOff>
      <xdr:row>31</xdr:row>
      <xdr:rowOff>76200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E95542B5-E81D-48A5-88E2-44D12ACB00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619125</xdr:colOff>
      <xdr:row>33</xdr:row>
      <xdr:rowOff>33337</xdr:rowOff>
    </xdr:from>
    <xdr:to>
      <xdr:col>14</xdr:col>
      <xdr:colOff>95251</xdr:colOff>
      <xdr:row>49</xdr:row>
      <xdr:rowOff>9525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C768A519-4F79-448E-82BD-CC17291663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762000</xdr:colOff>
      <xdr:row>0</xdr:row>
      <xdr:rowOff>0</xdr:rowOff>
    </xdr:from>
    <xdr:to>
      <xdr:col>0</xdr:col>
      <xdr:colOff>1590675</xdr:colOff>
      <xdr:row>2</xdr:row>
      <xdr:rowOff>288524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E338C6B4-9DF8-4397-9D0B-3EA7B02510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0"/>
          <a:ext cx="828675" cy="917174"/>
        </a:xfrm>
        <a:prstGeom prst="rect">
          <a:avLst/>
        </a:prstGeom>
      </xdr:spPr>
    </xdr:pic>
    <xdr:clientData/>
  </xdr:twoCellAnchor>
  <xdr:twoCellAnchor editAs="oneCell">
    <xdr:from>
      <xdr:col>16</xdr:col>
      <xdr:colOff>285750</xdr:colOff>
      <xdr:row>0</xdr:row>
      <xdr:rowOff>0</xdr:rowOff>
    </xdr:from>
    <xdr:to>
      <xdr:col>16</xdr:col>
      <xdr:colOff>1114425</xdr:colOff>
      <xdr:row>2</xdr:row>
      <xdr:rowOff>288524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1820307D-7BC9-43C2-95A2-0B628D4C55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64200" y="0"/>
          <a:ext cx="828675" cy="9171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02BC2-8239-4435-8F42-D6EEF94BB708}">
  <dimension ref="A1:Q15"/>
  <sheetViews>
    <sheetView tabSelected="1" workbookViewId="0">
      <selection activeCell="A4" sqref="A4:A5"/>
    </sheetView>
  </sheetViews>
  <sheetFormatPr baseColWidth="10" defaultRowHeight="15" x14ac:dyDescent="0.25"/>
  <cols>
    <col min="1" max="1" width="34.42578125" style="1" bestFit="1" customWidth="1"/>
    <col min="2" max="3" width="10.7109375" style="1" customWidth="1"/>
    <col min="4" max="15" width="13.7109375" style="1" customWidth="1"/>
    <col min="16" max="16" width="15.7109375" style="1" customWidth="1"/>
    <col min="17" max="17" width="18.7109375" style="1" customWidth="1"/>
    <col min="18" max="16384" width="11.42578125" style="1"/>
  </cols>
  <sheetData>
    <row r="1" spans="1:17" ht="24.95" customHeight="1" x14ac:dyDescent="0.25">
      <c r="A1" s="17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9"/>
    </row>
    <row r="2" spans="1:17" ht="24.95" customHeight="1" x14ac:dyDescent="0.25">
      <c r="A2" s="14" t="s">
        <v>25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6"/>
    </row>
    <row r="3" spans="1:17" ht="24.95" customHeight="1" x14ac:dyDescent="0.25">
      <c r="A3" s="24" t="s">
        <v>12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6"/>
    </row>
    <row r="4" spans="1:17" s="3" customFormat="1" ht="24.95" customHeight="1" x14ac:dyDescent="0.3">
      <c r="A4" s="20" t="s">
        <v>1</v>
      </c>
      <c r="B4" s="20" t="s">
        <v>2</v>
      </c>
      <c r="C4" s="20" t="s">
        <v>3</v>
      </c>
      <c r="D4" s="20" t="s">
        <v>18</v>
      </c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</row>
    <row r="5" spans="1:17" s="3" customFormat="1" ht="30" customHeight="1" x14ac:dyDescent="0.3">
      <c r="A5" s="20"/>
      <c r="B5" s="20"/>
      <c r="C5" s="20"/>
      <c r="D5" s="5">
        <v>46042</v>
      </c>
      <c r="E5" s="5">
        <v>46079</v>
      </c>
      <c r="F5" s="5">
        <v>46104</v>
      </c>
      <c r="G5" s="5">
        <v>46139</v>
      </c>
      <c r="H5" s="5">
        <v>46161</v>
      </c>
      <c r="I5" s="5">
        <v>46177</v>
      </c>
      <c r="J5" s="5">
        <v>46225</v>
      </c>
      <c r="K5" s="5">
        <v>46251</v>
      </c>
      <c r="L5" s="5" t="s">
        <v>26</v>
      </c>
      <c r="M5" s="5" t="s">
        <v>27</v>
      </c>
      <c r="N5" s="5" t="s">
        <v>28</v>
      </c>
      <c r="O5" s="5" t="s">
        <v>29</v>
      </c>
      <c r="P5" s="6" t="s">
        <v>5</v>
      </c>
      <c r="Q5" s="6" t="s">
        <v>6</v>
      </c>
    </row>
    <row r="6" spans="1:17" s="3" customFormat="1" ht="30" customHeight="1" x14ac:dyDescent="0.3">
      <c r="A6" s="4" t="s">
        <v>13</v>
      </c>
      <c r="B6" s="2" t="s">
        <v>8</v>
      </c>
      <c r="C6" s="2" t="s">
        <v>19</v>
      </c>
      <c r="D6" s="2">
        <v>1</v>
      </c>
      <c r="E6" s="2">
        <v>1</v>
      </c>
      <c r="F6" s="2">
        <v>1</v>
      </c>
      <c r="G6" s="2">
        <v>1</v>
      </c>
      <c r="H6" s="2">
        <v>1</v>
      </c>
      <c r="I6" s="2">
        <v>1</v>
      </c>
      <c r="J6" s="2">
        <v>1</v>
      </c>
      <c r="K6" s="2">
        <v>1</v>
      </c>
      <c r="L6" s="2"/>
      <c r="M6" s="2"/>
      <c r="N6" s="2"/>
      <c r="O6" s="2"/>
      <c r="P6" s="9">
        <f t="shared" ref="P6:P14" si="0">SUM(D6:O6)</f>
        <v>8</v>
      </c>
      <c r="Q6" s="9">
        <f>(P6*100)/(P6)</f>
        <v>100</v>
      </c>
    </row>
    <row r="7" spans="1:17" s="3" customFormat="1" ht="30" customHeight="1" x14ac:dyDescent="0.3">
      <c r="A7" s="4" t="s">
        <v>11</v>
      </c>
      <c r="B7" s="2" t="s">
        <v>4</v>
      </c>
      <c r="C7" s="2" t="s">
        <v>19</v>
      </c>
      <c r="D7" s="2">
        <v>1</v>
      </c>
      <c r="E7" s="2">
        <v>1</v>
      </c>
      <c r="F7" s="2">
        <v>1</v>
      </c>
      <c r="G7" s="2">
        <v>1</v>
      </c>
      <c r="H7" s="2">
        <v>1</v>
      </c>
      <c r="I7" s="2">
        <v>1</v>
      </c>
      <c r="J7" s="2">
        <v>1</v>
      </c>
      <c r="K7" s="2">
        <v>0</v>
      </c>
      <c r="L7" s="2"/>
      <c r="M7" s="2"/>
      <c r="N7" s="2"/>
      <c r="O7" s="2"/>
      <c r="P7" s="9">
        <f t="shared" si="0"/>
        <v>7</v>
      </c>
      <c r="Q7" s="12">
        <f>(P7*100)/(P6)</f>
        <v>87.5</v>
      </c>
    </row>
    <row r="8" spans="1:17" s="3" customFormat="1" ht="30" customHeight="1" x14ac:dyDescent="0.3">
      <c r="A8" s="4" t="s">
        <v>14</v>
      </c>
      <c r="B8" s="2" t="s">
        <v>4</v>
      </c>
      <c r="C8" s="2" t="s">
        <v>19</v>
      </c>
      <c r="D8" s="2">
        <v>1</v>
      </c>
      <c r="E8" s="2">
        <v>1</v>
      </c>
      <c r="F8" s="2">
        <v>1</v>
      </c>
      <c r="G8" s="2">
        <v>1</v>
      </c>
      <c r="H8" s="2">
        <v>1</v>
      </c>
      <c r="I8" s="2">
        <v>1</v>
      </c>
      <c r="J8" s="2">
        <v>0</v>
      </c>
      <c r="K8" s="2">
        <v>1</v>
      </c>
      <c r="L8" s="2"/>
      <c r="M8" s="2"/>
      <c r="N8" s="2"/>
      <c r="O8" s="2"/>
      <c r="P8" s="9">
        <f t="shared" si="0"/>
        <v>7</v>
      </c>
      <c r="Q8" s="12">
        <f>(P8*100)/(P6)</f>
        <v>87.5</v>
      </c>
    </row>
    <row r="9" spans="1:17" s="3" customFormat="1" ht="30" customHeight="1" x14ac:dyDescent="0.3">
      <c r="A9" s="4" t="s">
        <v>17</v>
      </c>
      <c r="B9" s="2" t="s">
        <v>4</v>
      </c>
      <c r="C9" s="2" t="s">
        <v>19</v>
      </c>
      <c r="D9" s="2">
        <v>1</v>
      </c>
      <c r="E9" s="2">
        <v>1</v>
      </c>
      <c r="F9" s="2">
        <v>1</v>
      </c>
      <c r="G9" s="2">
        <v>1</v>
      </c>
      <c r="H9" s="2">
        <v>1</v>
      </c>
      <c r="I9" s="2">
        <v>1</v>
      </c>
      <c r="J9" s="2">
        <v>1</v>
      </c>
      <c r="K9" s="2">
        <v>1</v>
      </c>
      <c r="L9" s="2"/>
      <c r="M9" s="2"/>
      <c r="N9" s="2"/>
      <c r="O9" s="2"/>
      <c r="P9" s="9">
        <f t="shared" si="0"/>
        <v>8</v>
      </c>
      <c r="Q9" s="9">
        <f>(P9*100)/(P6)</f>
        <v>100</v>
      </c>
    </row>
    <row r="10" spans="1:17" s="3" customFormat="1" ht="30" customHeight="1" x14ac:dyDescent="0.3">
      <c r="A10" s="4" t="s">
        <v>15</v>
      </c>
      <c r="B10" s="2" t="s">
        <v>4</v>
      </c>
      <c r="C10" s="2" t="s">
        <v>19</v>
      </c>
      <c r="D10" s="2">
        <v>1</v>
      </c>
      <c r="E10" s="2">
        <v>1</v>
      </c>
      <c r="F10" s="2">
        <v>1</v>
      </c>
      <c r="G10" s="2">
        <v>1</v>
      </c>
      <c r="H10" s="2">
        <v>1</v>
      </c>
      <c r="I10" s="2">
        <v>1</v>
      </c>
      <c r="J10" s="2">
        <v>1</v>
      </c>
      <c r="K10" s="2">
        <v>1</v>
      </c>
      <c r="L10" s="2"/>
      <c r="M10" s="2"/>
      <c r="N10" s="2"/>
      <c r="O10" s="2"/>
      <c r="P10" s="9">
        <f t="shared" si="0"/>
        <v>8</v>
      </c>
      <c r="Q10" s="9">
        <f>(P10*100)/(P6)</f>
        <v>100</v>
      </c>
    </row>
    <row r="11" spans="1:17" s="3" customFormat="1" ht="30" customHeight="1" x14ac:dyDescent="0.3">
      <c r="A11" s="4" t="s">
        <v>9</v>
      </c>
      <c r="B11" s="2" t="s">
        <v>4</v>
      </c>
      <c r="C11" s="10" t="s">
        <v>20</v>
      </c>
      <c r="D11" s="2">
        <v>1</v>
      </c>
      <c r="E11" s="13">
        <v>1</v>
      </c>
      <c r="F11" s="2">
        <v>1</v>
      </c>
      <c r="G11" s="2">
        <v>1</v>
      </c>
      <c r="H11" s="2">
        <v>1</v>
      </c>
      <c r="I11" s="2">
        <v>1</v>
      </c>
      <c r="J11" s="2">
        <v>1</v>
      </c>
      <c r="K11" s="2">
        <v>1</v>
      </c>
      <c r="L11" s="2"/>
      <c r="M11" s="2"/>
      <c r="N11" s="2"/>
      <c r="O11" s="2"/>
      <c r="P11" s="9">
        <f t="shared" si="0"/>
        <v>8</v>
      </c>
      <c r="Q11" s="9">
        <f>(P11*100)/(P6)</f>
        <v>100</v>
      </c>
    </row>
    <row r="12" spans="1:17" s="3" customFormat="1" ht="30" customHeight="1" x14ac:dyDescent="0.3">
      <c r="A12" s="4" t="s">
        <v>16</v>
      </c>
      <c r="B12" s="2" t="s">
        <v>4</v>
      </c>
      <c r="C12" s="10" t="s">
        <v>21</v>
      </c>
      <c r="D12" s="2">
        <v>1</v>
      </c>
      <c r="E12" s="2">
        <v>1</v>
      </c>
      <c r="F12" s="2">
        <v>1</v>
      </c>
      <c r="G12" s="2">
        <v>1</v>
      </c>
      <c r="H12" s="2">
        <v>0</v>
      </c>
      <c r="I12" s="2">
        <v>0</v>
      </c>
      <c r="J12" s="2">
        <v>1</v>
      </c>
      <c r="K12" s="2">
        <v>1</v>
      </c>
      <c r="L12" s="2"/>
      <c r="M12" s="2"/>
      <c r="N12" s="2"/>
      <c r="O12" s="2"/>
      <c r="P12" s="9">
        <f t="shared" si="0"/>
        <v>6</v>
      </c>
      <c r="Q12" s="12">
        <f>(P12*100)/(P6)</f>
        <v>75</v>
      </c>
    </row>
    <row r="13" spans="1:17" s="3" customFormat="1" ht="30" customHeight="1" x14ac:dyDescent="0.3">
      <c r="A13" s="4" t="s">
        <v>10</v>
      </c>
      <c r="B13" s="2" t="s">
        <v>4</v>
      </c>
      <c r="C13" s="10" t="s">
        <v>22</v>
      </c>
      <c r="D13" s="2">
        <v>1</v>
      </c>
      <c r="E13" s="2">
        <v>0</v>
      </c>
      <c r="F13" s="2">
        <v>1</v>
      </c>
      <c r="G13" s="2">
        <v>0</v>
      </c>
      <c r="H13" s="2">
        <v>1</v>
      </c>
      <c r="I13" s="2">
        <v>0</v>
      </c>
      <c r="J13" s="2">
        <v>0</v>
      </c>
      <c r="K13" s="2">
        <v>1</v>
      </c>
      <c r="L13" s="2"/>
      <c r="M13" s="2"/>
      <c r="N13" s="2"/>
      <c r="O13" s="2"/>
      <c r="P13" s="9">
        <f t="shared" si="0"/>
        <v>4</v>
      </c>
      <c r="Q13" s="12">
        <f>(P13*100)/(P6)</f>
        <v>50</v>
      </c>
    </row>
    <row r="14" spans="1:17" s="3" customFormat="1" ht="30" customHeight="1" x14ac:dyDescent="0.3">
      <c r="A14" s="4" t="s">
        <v>23</v>
      </c>
      <c r="B14" s="2" t="s">
        <v>4</v>
      </c>
      <c r="C14" s="10" t="s">
        <v>24</v>
      </c>
      <c r="D14" s="2">
        <v>1</v>
      </c>
      <c r="E14" s="2">
        <v>1</v>
      </c>
      <c r="F14" s="2">
        <v>1</v>
      </c>
      <c r="G14" s="2">
        <v>1</v>
      </c>
      <c r="H14" s="2">
        <v>1</v>
      </c>
      <c r="I14" s="2">
        <v>1</v>
      </c>
      <c r="J14" s="2">
        <v>1</v>
      </c>
      <c r="K14" s="2">
        <v>1</v>
      </c>
      <c r="L14" s="2"/>
      <c r="M14" s="2"/>
      <c r="N14" s="2"/>
      <c r="O14" s="2"/>
      <c r="P14" s="9">
        <f t="shared" si="0"/>
        <v>8</v>
      </c>
      <c r="Q14" s="12">
        <f>(P14*100)/(P7)</f>
        <v>114.28571428571429</v>
      </c>
    </row>
    <row r="15" spans="1:17" s="3" customFormat="1" ht="30" customHeight="1" x14ac:dyDescent="0.3">
      <c r="A15" s="21" t="s">
        <v>7</v>
      </c>
      <c r="B15" s="22"/>
      <c r="C15" s="23"/>
      <c r="D15" s="11">
        <f>SUM(D6:D14)/9*100</f>
        <v>100</v>
      </c>
      <c r="E15" s="11">
        <f t="shared" ref="E15:O15" si="1">SUM(E6:E14)/9*100</f>
        <v>88.888888888888886</v>
      </c>
      <c r="F15" s="11">
        <f t="shared" si="1"/>
        <v>100</v>
      </c>
      <c r="G15" s="11">
        <f t="shared" si="1"/>
        <v>88.888888888888886</v>
      </c>
      <c r="H15" s="11">
        <f t="shared" si="1"/>
        <v>88.888888888888886</v>
      </c>
      <c r="I15" s="11">
        <f t="shared" si="1"/>
        <v>77.777777777777786</v>
      </c>
      <c r="J15" s="11">
        <f t="shared" si="1"/>
        <v>77.777777777777786</v>
      </c>
      <c r="K15" s="11">
        <f t="shared" si="1"/>
        <v>88.888888888888886</v>
      </c>
      <c r="L15" s="11">
        <f t="shared" si="1"/>
        <v>0</v>
      </c>
      <c r="M15" s="11">
        <f t="shared" si="1"/>
        <v>0</v>
      </c>
      <c r="N15" s="11">
        <f t="shared" si="1"/>
        <v>0</v>
      </c>
      <c r="O15" s="11">
        <f t="shared" si="1"/>
        <v>0</v>
      </c>
      <c r="P15" s="8"/>
      <c r="Q15" s="7"/>
    </row>
  </sheetData>
  <mergeCells count="8">
    <mergeCell ref="A2:Q2"/>
    <mergeCell ref="A1:Q1"/>
    <mergeCell ref="D4:Q4"/>
    <mergeCell ref="A15:C15"/>
    <mergeCell ref="A4:A5"/>
    <mergeCell ref="B4:B5"/>
    <mergeCell ref="C4:C5"/>
    <mergeCell ref="A3:Q3"/>
  </mergeCells>
  <pageMargins left="0.7" right="0.7" top="0.75" bottom="0.75" header="0.3" footer="0.3"/>
  <pageSetup orientation="portrait" r:id="rId1"/>
  <ignoredErrors>
    <ignoredError sqref="D15:F15 G15:K15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Comisión Seguridad Pública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2024-10-07T15:55:10Z</dcterms:created>
  <dcterms:modified xsi:type="dcterms:W3CDTF">2026-08-25T22:05:35Z</dcterms:modified>
</cp:coreProperties>
</file>