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7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8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5AD47F81-55F6-4013-97BE-55AEA5E83D2A}" xr6:coauthVersionLast="36" xr6:coauthVersionMax="47" xr10:uidLastSave="{00000000-0000-0000-0000-000000000000}"/>
  <bookViews>
    <workbookView xWindow="0" yWindow="0" windowWidth="28800" windowHeight="12225" activeTab="7" xr2:uid="{00000000-000D-0000-FFFF-FFFF00000000}"/>
  </bookViews>
  <sheets>
    <sheet name="ENERO 2026" sheetId="2" r:id="rId1"/>
    <sheet name="FEBRERO 2026" sheetId="3" r:id="rId2"/>
    <sheet name="MARZO 2026" sheetId="4" r:id="rId3"/>
    <sheet name="ABRIL 2026" sheetId="5" r:id="rId4"/>
    <sheet name="MAYO 2026" sheetId="6" r:id="rId5"/>
    <sheet name="JUNIO 2026" sheetId="7" r:id="rId6"/>
    <sheet name="JULIO 2026" sheetId="8" r:id="rId7"/>
    <sheet name="AGOSTO 2026" sheetId="9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1" i="9" l="1"/>
  <c r="I206" i="9"/>
  <c r="J203" i="9" s="1"/>
  <c r="J204" i="9"/>
  <c r="E204" i="9"/>
  <c r="E203" i="9"/>
  <c r="J202" i="9"/>
  <c r="E202" i="9"/>
  <c r="J201" i="9"/>
  <c r="J206" i="9" s="1"/>
  <c r="I179" i="9"/>
  <c r="J174" i="9" s="1"/>
  <c r="J179" i="9" s="1"/>
  <c r="J177" i="9"/>
  <c r="E177" i="9"/>
  <c r="J176" i="9"/>
  <c r="E176" i="9"/>
  <c r="J175" i="9"/>
  <c r="E175" i="9"/>
  <c r="E174" i="9"/>
  <c r="I150" i="9"/>
  <c r="J146" i="9" s="1"/>
  <c r="J148" i="9"/>
  <c r="E147" i="9"/>
  <c r="E146" i="9"/>
  <c r="E145" i="9"/>
  <c r="J139" i="9"/>
  <c r="J134" i="9"/>
  <c r="J129" i="9"/>
  <c r="J124" i="9"/>
  <c r="I98" i="9"/>
  <c r="J96" i="9" s="1"/>
  <c r="J95" i="9"/>
  <c r="J94" i="9"/>
  <c r="J93" i="9"/>
  <c r="J92" i="9"/>
  <c r="J61" i="9"/>
  <c r="K59" i="9" s="1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L22" i="9"/>
  <c r="I23" i="9" s="1"/>
  <c r="F22" i="9"/>
  <c r="E23" i="9" s="1"/>
  <c r="J98" i="9" l="1"/>
  <c r="K55" i="9"/>
  <c r="K49" i="9"/>
  <c r="K47" i="9"/>
  <c r="K45" i="9"/>
  <c r="K61" i="9" s="1"/>
  <c r="K51" i="9"/>
  <c r="K56" i="9"/>
  <c r="K53" i="9"/>
  <c r="K46" i="9"/>
  <c r="K54" i="9"/>
  <c r="K44" i="9"/>
  <c r="K48" i="9"/>
  <c r="K52" i="9"/>
  <c r="K57" i="9"/>
  <c r="K50" i="9"/>
  <c r="K58" i="9"/>
  <c r="H23" i="9"/>
  <c r="D23" i="9"/>
  <c r="J147" i="9"/>
  <c r="J23" i="9"/>
  <c r="K23" i="9"/>
  <c r="J145" i="9"/>
  <c r="J150" i="9" s="1"/>
  <c r="C23" i="9"/>
  <c r="F23" i="9" s="1"/>
  <c r="H231" i="8"/>
  <c r="I206" i="8"/>
  <c r="J201" i="8" s="1"/>
  <c r="E204" i="8"/>
  <c r="E203" i="8"/>
  <c r="E202" i="8"/>
  <c r="I179" i="8"/>
  <c r="J175" i="8" s="1"/>
  <c r="E177" i="8"/>
  <c r="E176" i="8"/>
  <c r="E175" i="8"/>
  <c r="E174" i="8"/>
  <c r="I150" i="8"/>
  <c r="J146" i="8" s="1"/>
  <c r="E147" i="8"/>
  <c r="E146" i="8"/>
  <c r="E145" i="8"/>
  <c r="J139" i="8"/>
  <c r="J134" i="8"/>
  <c r="J129" i="8"/>
  <c r="J124" i="8"/>
  <c r="I98" i="8"/>
  <c r="J95" i="8" s="1"/>
  <c r="J61" i="8"/>
  <c r="K58" i="8" s="1"/>
  <c r="E59" i="8"/>
  <c r="E58" i="8"/>
  <c r="E57" i="8"/>
  <c r="E56" i="8"/>
  <c r="E55" i="8"/>
  <c r="E54" i="8"/>
  <c r="E53" i="8"/>
  <c r="E52" i="8"/>
  <c r="E51" i="8"/>
  <c r="E50" i="8"/>
  <c r="E49" i="8"/>
  <c r="K48" i="8"/>
  <c r="E48" i="8"/>
  <c r="E47" i="8"/>
  <c r="E46" i="8"/>
  <c r="E45" i="8"/>
  <c r="E44" i="8"/>
  <c r="L22" i="8"/>
  <c r="J23" i="8" s="1"/>
  <c r="F22" i="8"/>
  <c r="E23" i="8" s="1"/>
  <c r="L23" i="9" l="1"/>
  <c r="J145" i="8"/>
  <c r="J147" i="8"/>
  <c r="J96" i="8"/>
  <c r="K45" i="8"/>
  <c r="K50" i="8"/>
  <c r="K46" i="8"/>
  <c r="K51" i="8"/>
  <c r="K59" i="8"/>
  <c r="K44" i="8"/>
  <c r="K54" i="8"/>
  <c r="K47" i="8"/>
  <c r="K55" i="8"/>
  <c r="K56" i="8"/>
  <c r="K52" i="8"/>
  <c r="K49" i="8"/>
  <c r="C23" i="8"/>
  <c r="F23" i="8" s="1"/>
  <c r="D23" i="8"/>
  <c r="J150" i="8"/>
  <c r="K23" i="8"/>
  <c r="J202" i="8"/>
  <c r="H23" i="8"/>
  <c r="K53" i="8"/>
  <c r="K57" i="8"/>
  <c r="J93" i="8"/>
  <c r="J148" i="8"/>
  <c r="J176" i="8"/>
  <c r="J94" i="8"/>
  <c r="J203" i="8"/>
  <c r="J92" i="8"/>
  <c r="I23" i="8"/>
  <c r="J177" i="8"/>
  <c r="J204" i="8"/>
  <c r="J174" i="8"/>
  <c r="H231" i="7"/>
  <c r="I206" i="7"/>
  <c r="J204" i="7" s="1"/>
  <c r="E204" i="7"/>
  <c r="E203" i="7"/>
  <c r="E202" i="7"/>
  <c r="J201" i="7"/>
  <c r="I179" i="7"/>
  <c r="J174" i="7" s="1"/>
  <c r="J177" i="7"/>
  <c r="E177" i="7"/>
  <c r="J176" i="7"/>
  <c r="E176" i="7"/>
  <c r="J175" i="7"/>
  <c r="E175" i="7"/>
  <c r="E174" i="7"/>
  <c r="I150" i="7"/>
  <c r="J146" i="7" s="1"/>
  <c r="E147" i="7"/>
  <c r="E146" i="7"/>
  <c r="E145" i="7"/>
  <c r="J139" i="7"/>
  <c r="J134" i="7"/>
  <c r="J129" i="7"/>
  <c r="J124" i="7"/>
  <c r="I98" i="7"/>
  <c r="J96" i="7" s="1"/>
  <c r="J92" i="7"/>
  <c r="J61" i="7"/>
  <c r="K56" i="7" s="1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L22" i="7"/>
  <c r="K23" i="7" s="1"/>
  <c r="F22" i="7"/>
  <c r="C23" i="7" s="1"/>
  <c r="J206" i="8" l="1"/>
  <c r="K61" i="8"/>
  <c r="L23" i="8"/>
  <c r="J98" i="8"/>
  <c r="J179" i="8"/>
  <c r="J203" i="7"/>
  <c r="J202" i="7"/>
  <c r="J206" i="7" s="1"/>
  <c r="J179" i="7"/>
  <c r="J93" i="7"/>
  <c r="J94" i="7"/>
  <c r="J95" i="7"/>
  <c r="K52" i="7"/>
  <c r="K45" i="7"/>
  <c r="K48" i="7"/>
  <c r="K44" i="7"/>
  <c r="H23" i="7"/>
  <c r="J23" i="7"/>
  <c r="I23" i="7"/>
  <c r="D23" i="7"/>
  <c r="E23" i="7"/>
  <c r="F23" i="7"/>
  <c r="J98" i="7"/>
  <c r="L23" i="7"/>
  <c r="J147" i="7"/>
  <c r="K49" i="7"/>
  <c r="K53" i="7"/>
  <c r="K57" i="7"/>
  <c r="J148" i="7"/>
  <c r="K50" i="7"/>
  <c r="K46" i="7"/>
  <c r="K58" i="7"/>
  <c r="J145" i="7"/>
  <c r="K54" i="7"/>
  <c r="K47" i="7"/>
  <c r="K51" i="7"/>
  <c r="K55" i="7"/>
  <c r="K59" i="7"/>
  <c r="H231" i="6"/>
  <c r="I206" i="6"/>
  <c r="J201" i="6" s="1"/>
  <c r="E204" i="6"/>
  <c r="E203" i="6"/>
  <c r="E202" i="6"/>
  <c r="I179" i="6"/>
  <c r="J174" i="6" s="1"/>
  <c r="E177" i="6"/>
  <c r="E176" i="6"/>
  <c r="E175" i="6"/>
  <c r="E174" i="6"/>
  <c r="I150" i="6"/>
  <c r="J146" i="6" s="1"/>
  <c r="E147" i="6"/>
  <c r="E146" i="6"/>
  <c r="E145" i="6"/>
  <c r="J139" i="6"/>
  <c r="J134" i="6"/>
  <c r="J129" i="6"/>
  <c r="J124" i="6"/>
  <c r="I98" i="6"/>
  <c r="J96" i="6" s="1"/>
  <c r="J95" i="6"/>
  <c r="J94" i="6"/>
  <c r="J61" i="6"/>
  <c r="K57" i="6" s="1"/>
  <c r="E59" i="6"/>
  <c r="K58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L22" i="6"/>
  <c r="K23" i="6" s="1"/>
  <c r="F22" i="6"/>
  <c r="E23" i="6" s="1"/>
  <c r="K61" i="7" l="1"/>
  <c r="J150" i="7"/>
  <c r="J202" i="6"/>
  <c r="J203" i="6"/>
  <c r="J204" i="6"/>
  <c r="J175" i="6"/>
  <c r="J179" i="6" s="1"/>
  <c r="J176" i="6"/>
  <c r="J177" i="6"/>
  <c r="K56" i="6"/>
  <c r="K50" i="6"/>
  <c r="K48" i="6"/>
  <c r="K46" i="6"/>
  <c r="K54" i="6"/>
  <c r="K59" i="6"/>
  <c r="K47" i="6"/>
  <c r="K61" i="6" s="1"/>
  <c r="K51" i="6"/>
  <c r="K55" i="6"/>
  <c r="K44" i="6"/>
  <c r="K52" i="6"/>
  <c r="K45" i="6"/>
  <c r="K49" i="6"/>
  <c r="K53" i="6"/>
  <c r="I23" i="6"/>
  <c r="J23" i="6"/>
  <c r="J92" i="6"/>
  <c r="J147" i="6"/>
  <c r="H23" i="6"/>
  <c r="L23" i="6" s="1"/>
  <c r="J93" i="6"/>
  <c r="J148" i="6"/>
  <c r="J145" i="6"/>
  <c r="J150" i="6" s="1"/>
  <c r="C23" i="6"/>
  <c r="F23" i="6" s="1"/>
  <c r="D23" i="6"/>
  <c r="H231" i="5"/>
  <c r="I206" i="5"/>
  <c r="J203" i="5" s="1"/>
  <c r="E204" i="5"/>
  <c r="E203" i="5"/>
  <c r="E202" i="5"/>
  <c r="I179" i="5"/>
  <c r="J175" i="5" s="1"/>
  <c r="E177" i="5"/>
  <c r="E176" i="5"/>
  <c r="E175" i="5"/>
  <c r="E174" i="5"/>
  <c r="I150" i="5"/>
  <c r="J148" i="5"/>
  <c r="J147" i="5"/>
  <c r="E147" i="5"/>
  <c r="J146" i="5"/>
  <c r="E146" i="5"/>
  <c r="J145" i="5"/>
  <c r="J150" i="5" s="1"/>
  <c r="E145" i="5"/>
  <c r="J139" i="5"/>
  <c r="J134" i="5"/>
  <c r="J129" i="5"/>
  <c r="J124" i="5"/>
  <c r="I98" i="5"/>
  <c r="J94" i="5" s="1"/>
  <c r="J96" i="5"/>
  <c r="J95" i="5"/>
  <c r="J93" i="5"/>
  <c r="J92" i="5"/>
  <c r="J98" i="5" s="1"/>
  <c r="J61" i="5"/>
  <c r="K59" i="5" s="1"/>
  <c r="E59" i="5"/>
  <c r="E58" i="5"/>
  <c r="K57" i="5"/>
  <c r="E57" i="5"/>
  <c r="K56" i="5"/>
  <c r="E56" i="5"/>
  <c r="E55" i="5"/>
  <c r="E54" i="5"/>
  <c r="K53" i="5"/>
  <c r="E53" i="5"/>
  <c r="K52" i="5"/>
  <c r="E52" i="5"/>
  <c r="E51" i="5"/>
  <c r="K50" i="5"/>
  <c r="E50" i="5"/>
  <c r="K49" i="5"/>
  <c r="E49" i="5"/>
  <c r="K48" i="5"/>
  <c r="E48" i="5"/>
  <c r="E47" i="5"/>
  <c r="K46" i="5"/>
  <c r="E46" i="5"/>
  <c r="K45" i="5"/>
  <c r="E45" i="5"/>
  <c r="K44" i="5"/>
  <c r="E44" i="5"/>
  <c r="H23" i="5"/>
  <c r="D23" i="5"/>
  <c r="L22" i="5"/>
  <c r="K23" i="5" s="1"/>
  <c r="F22" i="5"/>
  <c r="E23" i="5" s="1"/>
  <c r="J206" i="6" l="1"/>
  <c r="J98" i="6"/>
  <c r="J201" i="5"/>
  <c r="J202" i="5"/>
  <c r="J204" i="5"/>
  <c r="J176" i="5"/>
  <c r="K61" i="5"/>
  <c r="I23" i="5"/>
  <c r="L23" i="5" s="1"/>
  <c r="J23" i="5"/>
  <c r="K54" i="5"/>
  <c r="K58" i="5"/>
  <c r="J177" i="5"/>
  <c r="C23" i="5"/>
  <c r="F23" i="5" s="1"/>
  <c r="K47" i="5"/>
  <c r="K51" i="5"/>
  <c r="K55" i="5"/>
  <c r="J174" i="5"/>
  <c r="C23" i="2"/>
  <c r="H231" i="4"/>
  <c r="I206" i="4"/>
  <c r="E204" i="4"/>
  <c r="E203" i="4"/>
  <c r="E202" i="4"/>
  <c r="I179" i="4"/>
  <c r="E177" i="4"/>
  <c r="E176" i="4"/>
  <c r="E175" i="4"/>
  <c r="J179" i="4"/>
  <c r="E174" i="4"/>
  <c r="I150" i="4"/>
  <c r="E147" i="4"/>
  <c r="E146" i="4"/>
  <c r="E145" i="4"/>
  <c r="J139" i="4"/>
  <c r="J134" i="4"/>
  <c r="J129" i="4"/>
  <c r="J124" i="4"/>
  <c r="I98" i="4"/>
  <c r="J61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L22" i="4"/>
  <c r="F22" i="4"/>
  <c r="J206" i="5" l="1"/>
  <c r="J179" i="5"/>
  <c r="J206" i="4"/>
  <c r="J98" i="4"/>
  <c r="H231" i="3"/>
  <c r="I206" i="3"/>
  <c r="J204" i="3" s="1"/>
  <c r="E204" i="3"/>
  <c r="E203" i="3"/>
  <c r="E202" i="3"/>
  <c r="J201" i="3"/>
  <c r="I179" i="3"/>
  <c r="J177" i="3"/>
  <c r="E177" i="3"/>
  <c r="J176" i="3"/>
  <c r="E176" i="3"/>
  <c r="J175" i="3"/>
  <c r="E175" i="3"/>
  <c r="J174" i="3"/>
  <c r="J179" i="3" s="1"/>
  <c r="E174" i="3"/>
  <c r="I150" i="3"/>
  <c r="J145" i="3" s="1"/>
  <c r="J148" i="3"/>
  <c r="E147" i="3"/>
  <c r="J146" i="3"/>
  <c r="E146" i="3"/>
  <c r="E145" i="3"/>
  <c r="J139" i="3"/>
  <c r="J134" i="3"/>
  <c r="J129" i="3"/>
  <c r="J124" i="3"/>
  <c r="I98" i="3"/>
  <c r="J96" i="3" s="1"/>
  <c r="J61" i="3"/>
  <c r="K56" i="3" s="1"/>
  <c r="E59" i="3"/>
  <c r="E58" i="3"/>
  <c r="E57" i="3"/>
  <c r="E56" i="3"/>
  <c r="E55" i="3"/>
  <c r="E54" i="3"/>
  <c r="E53" i="3"/>
  <c r="E52" i="3"/>
  <c r="E51" i="3"/>
  <c r="E50" i="3"/>
  <c r="K49" i="3"/>
  <c r="E49" i="3"/>
  <c r="E48" i="3"/>
  <c r="E47" i="3"/>
  <c r="E46" i="3"/>
  <c r="E45" i="3"/>
  <c r="E44" i="3"/>
  <c r="I23" i="3"/>
  <c r="D23" i="3"/>
  <c r="C23" i="3"/>
  <c r="F23" i="3" s="1"/>
  <c r="L22" i="3"/>
  <c r="K23" i="3" s="1"/>
  <c r="F22" i="3"/>
  <c r="E23" i="3" s="1"/>
  <c r="J150" i="4" l="1"/>
  <c r="K61" i="4"/>
  <c r="J93" i="3"/>
  <c r="K45" i="3"/>
  <c r="K47" i="3"/>
  <c r="J150" i="3"/>
  <c r="J92" i="3"/>
  <c r="J147" i="3"/>
  <c r="J202" i="3"/>
  <c r="H23" i="3"/>
  <c r="K53" i="3"/>
  <c r="K57" i="3"/>
  <c r="J94" i="3"/>
  <c r="J203" i="3"/>
  <c r="J206" i="3" s="1"/>
  <c r="J23" i="3"/>
  <c r="K46" i="3"/>
  <c r="K50" i="3"/>
  <c r="K54" i="3"/>
  <c r="K58" i="3"/>
  <c r="J95" i="3"/>
  <c r="K51" i="3"/>
  <c r="K55" i="3"/>
  <c r="K59" i="3"/>
  <c r="K44" i="3"/>
  <c r="K48" i="3"/>
  <c r="K52" i="3"/>
  <c r="H231" i="2"/>
  <c r="L23" i="3" l="1"/>
  <c r="K61" i="3"/>
  <c r="J98" i="3"/>
  <c r="I206" i="2"/>
  <c r="J204" i="2" s="1"/>
  <c r="E204" i="2"/>
  <c r="E203" i="2"/>
  <c r="E202" i="2"/>
  <c r="I179" i="2"/>
  <c r="J177" i="2" s="1"/>
  <c r="E177" i="2"/>
  <c r="E176" i="2"/>
  <c r="E175" i="2"/>
  <c r="E174" i="2"/>
  <c r="I150" i="2"/>
  <c r="J148" i="2" s="1"/>
  <c r="E147" i="2"/>
  <c r="E146" i="2"/>
  <c r="E145" i="2"/>
  <c r="J139" i="2"/>
  <c r="J134" i="2"/>
  <c r="J129" i="2"/>
  <c r="J124" i="2"/>
  <c r="I98" i="2"/>
  <c r="J95" i="2" s="1"/>
  <c r="J61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L22" i="2"/>
  <c r="J23" i="2" s="1"/>
  <c r="F22" i="2"/>
  <c r="E23" i="2" s="1"/>
  <c r="K58" i="2" l="1"/>
  <c r="K44" i="2"/>
  <c r="J146" i="2"/>
  <c r="D23" i="2"/>
  <c r="J145" i="2"/>
  <c r="J147" i="2"/>
  <c r="K45" i="2"/>
  <c r="K47" i="2"/>
  <c r="K49" i="2"/>
  <c r="K51" i="2"/>
  <c r="K53" i="2"/>
  <c r="K55" i="2"/>
  <c r="K57" i="2"/>
  <c r="J92" i="2"/>
  <c r="J201" i="2"/>
  <c r="J203" i="2"/>
  <c r="J93" i="2"/>
  <c r="K46" i="2"/>
  <c r="K48" i="2"/>
  <c r="K50" i="2"/>
  <c r="K52" i="2"/>
  <c r="K54" i="2"/>
  <c r="K56" i="2"/>
  <c r="J96" i="2"/>
  <c r="J202" i="2"/>
  <c r="K23" i="2"/>
  <c r="H23" i="2"/>
  <c r="K59" i="2"/>
  <c r="J174" i="2"/>
  <c r="J176" i="2"/>
  <c r="J94" i="2"/>
  <c r="I23" i="2"/>
  <c r="J175" i="2"/>
  <c r="F23" i="2" l="1"/>
  <c r="J98" i="2"/>
  <c r="J150" i="2"/>
  <c r="K61" i="2"/>
  <c r="J206" i="2"/>
  <c r="J179" i="2"/>
  <c r="L23" i="2"/>
</calcChain>
</file>

<file path=xl/sharedStrings.xml><?xml version="1.0" encoding="utf-8"?>
<sst xmlns="http://schemas.openxmlformats.org/spreadsheetml/2006/main" count="384" uniqueCount="43">
  <si>
    <t>SOLICITUDES POR TIPO</t>
  </si>
  <si>
    <t>MANUALES</t>
  </si>
  <si>
    <t>CORREO</t>
  </si>
  <si>
    <t>TOTAL</t>
  </si>
  <si>
    <t>MASCULINO</t>
  </si>
  <si>
    <t>FEMENINO</t>
  </si>
  <si>
    <t>EMPRESAS</t>
  </si>
  <si>
    <t>SEUDÓNIMO</t>
  </si>
  <si>
    <t>TIPO DE RESPUESTAS</t>
  </si>
  <si>
    <t xml:space="preserve">       FORMATO SOLICITADO</t>
  </si>
  <si>
    <t>VIA CORREO ELECTRONICO</t>
  </si>
  <si>
    <t>REPRODUCCIÓN DE DOCUMENTOS (COPIA SIMPLE, COPIA CERTIFICADA, PLANO SIMPLE Y PLANO CERTIFICADO)</t>
  </si>
  <si>
    <t>FORMATO DIGITAL</t>
  </si>
  <si>
    <t>CONSULTA DIRECTA</t>
  </si>
  <si>
    <t xml:space="preserve">       No. DE PREGUNTAS CONTESTADAS</t>
  </si>
  <si>
    <t>PREGUNTAS</t>
  </si>
  <si>
    <t xml:space="preserve">       ACTUALIZACIONES EN EL PORTAL</t>
  </si>
  <si>
    <t>PORTAL</t>
  </si>
  <si>
    <t xml:space="preserve">                    RECURSOS DE REVISIÓN</t>
  </si>
  <si>
    <t>RECURSOS DE REVISIÓN</t>
  </si>
  <si>
    <t>SOLICITUDES REMITIDAS POR EL ITEI</t>
  </si>
  <si>
    <t>TIPO DE INFORMACIÓN</t>
  </si>
  <si>
    <t>CONFIDENCIAL</t>
  </si>
  <si>
    <t>INFORMACIÓN POR TEMÁTICA</t>
  </si>
  <si>
    <t>NOTIFICACIONES DE RESPUESTA</t>
  </si>
  <si>
    <t xml:space="preserve">Unidad de Planeación </t>
  </si>
  <si>
    <t>Unidad de Administración</t>
  </si>
  <si>
    <t>Unidad de Programas para la Igualdad Sustantiva</t>
  </si>
  <si>
    <t xml:space="preserve">Unidad Jurídica, Transparencia y Buenas Prácticas </t>
  </si>
  <si>
    <t>PNT</t>
  </si>
  <si>
    <t>VÍA PNT</t>
  </si>
  <si>
    <t>Órgano de Control Interno</t>
  </si>
  <si>
    <t>SOLICITUDES ATENDIDAS POR UNIDAD</t>
  </si>
  <si>
    <t>SOLICITUDES POR GÉNERO</t>
  </si>
  <si>
    <t>UNIDAD JURÍDICA, TRANSPARENCIA Y BUENAS PRÁCTICAS DEL 
INSTITUTO MUNICIPAL DE LAS MUJERES ZAPOPANAS PARA LA IGUALDAD SUSTANTIVA</t>
  </si>
  <si>
    <t>INFORMACIÓN ESTADÍSTICA ENERO 2026</t>
  </si>
  <si>
    <t>INFORMACIÓN ESTADÍSTICA FEBRERO 2026</t>
  </si>
  <si>
    <t>INFORMACIÓN ESTADÍSTICA MARZO 2026</t>
  </si>
  <si>
    <t>INFORMACIÓN ESTADÍSTICA ABRIL 2026</t>
  </si>
  <si>
    <t>INFORMACIÓN ESTADÍSTICA MAYO 2026</t>
  </si>
  <si>
    <t>INFORMACIÓN ESTADÍSTICA JUNIO 2026</t>
  </si>
  <si>
    <t>INFORMACIÓN ESTADÍSTICA JULIO 2026</t>
  </si>
  <si>
    <t>INFORMACIÓN ESTADÍSTICA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</si>
</sst>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b/>
      <sz val="11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57">
    <xf numFmtId="0" fontId="0" fillId="0" borderId="0" xfId="0"/>
    <xf numFmtId="0" fontId="0" fillId="4" borderId="0" xfId="0" applyFill="1"/>
    <xf numFmtId="0" fontId="0" fillId="7" borderId="0" xfId="0" applyFill="1"/>
    <xf numFmtId="0" fontId="5" fillId="6" borderId="8" xfId="0" applyFont="1" applyFill="1" applyBorder="1" applyAlignment="1">
      <alignment vertical="center"/>
    </xf>
    <xf numFmtId="0" fontId="6" fillId="6" borderId="10" xfId="2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5" fillId="2" borderId="0" xfId="0" applyFont="1" applyFill="1"/>
    <xf numFmtId="0" fontId="5" fillId="4" borderId="22" xfId="0" applyFont="1" applyFill="1" applyBorder="1"/>
    <xf numFmtId="0" fontId="5" fillId="4" borderId="0" xfId="0" applyFont="1" applyFill="1" applyBorder="1"/>
    <xf numFmtId="0" fontId="8" fillId="4" borderId="0" xfId="0" applyFont="1" applyFill="1" applyBorder="1" applyAlignment="1">
      <alignment horizontal="center" vertical="center" wrapText="1"/>
    </xf>
    <xf numFmtId="0" fontId="5" fillId="4" borderId="29" xfId="0" applyFont="1" applyFill="1" applyBorder="1"/>
    <xf numFmtId="0" fontId="5" fillId="4" borderId="0" xfId="0" applyFont="1" applyFill="1"/>
    <xf numFmtId="0" fontId="5" fillId="6" borderId="2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9" fontId="5" fillId="4" borderId="0" xfId="1" applyFont="1" applyFill="1" applyBorder="1" applyAlignment="1">
      <alignment horizontal="right" wrapText="1"/>
    </xf>
    <xf numFmtId="0" fontId="5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left" wrapText="1"/>
    </xf>
    <xf numFmtId="9" fontId="8" fillId="6" borderId="10" xfId="1" applyFont="1" applyFill="1" applyBorder="1" applyAlignment="1">
      <alignment horizontal="center" vertical="center" wrapText="1"/>
    </xf>
    <xf numFmtId="9" fontId="8" fillId="4" borderId="0" xfId="1" applyFont="1" applyFill="1" applyBorder="1" applyAlignment="1">
      <alignment horizontal="right" wrapText="1"/>
    </xf>
    <xf numFmtId="9" fontId="5" fillId="6" borderId="14" xfId="1" applyFont="1" applyFill="1" applyBorder="1" applyAlignment="1">
      <alignment horizontal="center" vertical="center" wrapText="1"/>
    </xf>
    <xf numFmtId="9" fontId="5" fillId="6" borderId="19" xfId="1" applyFont="1" applyFill="1" applyBorder="1" applyAlignment="1">
      <alignment horizontal="center" vertical="center" wrapText="1"/>
    </xf>
    <xf numFmtId="9" fontId="5" fillId="6" borderId="10" xfId="1" applyFont="1" applyFill="1" applyBorder="1" applyAlignment="1">
      <alignment horizontal="center" vertical="center" wrapText="1"/>
    </xf>
    <xf numFmtId="0" fontId="6" fillId="6" borderId="10" xfId="2" quotePrefix="1" applyFont="1" applyFill="1" applyBorder="1" applyAlignment="1">
      <alignment horizontal="center" vertical="center"/>
    </xf>
    <xf numFmtId="9" fontId="8" fillId="6" borderId="10" xfId="0" applyNumberFormat="1" applyFont="1" applyFill="1" applyBorder="1" applyAlignment="1">
      <alignment horizontal="center" vertical="center"/>
    </xf>
    <xf numFmtId="9" fontId="5" fillId="4" borderId="0" xfId="1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9" fontId="8" fillId="4" borderId="0" xfId="0" applyNumberFormat="1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9" fontId="7" fillId="6" borderId="9" xfId="1" applyFont="1" applyFill="1" applyBorder="1" applyAlignment="1">
      <alignment horizontal="center" vertical="center"/>
    </xf>
    <xf numFmtId="9" fontId="5" fillId="6" borderId="9" xfId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6" fillId="4" borderId="0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5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8" fillId="4" borderId="0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9" fontId="5" fillId="6" borderId="10" xfId="0" applyNumberFormat="1" applyFont="1" applyFill="1" applyBorder="1" applyAlignment="1">
      <alignment horizontal="center" vertical="center"/>
    </xf>
    <xf numFmtId="9" fontId="5" fillId="6" borderId="10" xfId="1" applyFont="1" applyFill="1" applyBorder="1" applyAlignment="1">
      <alignment horizontal="center" vertical="center"/>
    </xf>
    <xf numFmtId="9" fontId="5" fillId="4" borderId="0" xfId="1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8" fillId="4" borderId="0" xfId="0" applyFont="1" applyFill="1" applyBorder="1"/>
    <xf numFmtId="9" fontId="8" fillId="4" borderId="0" xfId="0" applyNumberFormat="1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vertical="center"/>
    </xf>
    <xf numFmtId="9" fontId="5" fillId="6" borderId="14" xfId="1" applyFont="1" applyFill="1" applyBorder="1" applyAlignment="1">
      <alignment vertical="center" wrapText="1"/>
    </xf>
    <xf numFmtId="9" fontId="5" fillId="4" borderId="0" xfId="1" applyFont="1" applyFill="1" applyBorder="1" applyAlignment="1">
      <alignment wrapText="1"/>
    </xf>
    <xf numFmtId="0" fontId="6" fillId="6" borderId="7" xfId="2" applyFont="1" applyFill="1" applyBorder="1" applyAlignment="1">
      <alignment vertical="center"/>
    </xf>
    <xf numFmtId="0" fontId="6" fillId="6" borderId="8" xfId="2" applyFont="1" applyFill="1" applyBorder="1" applyAlignment="1">
      <alignment vertical="center"/>
    </xf>
    <xf numFmtId="0" fontId="5" fillId="6" borderId="10" xfId="0" applyFont="1" applyFill="1" applyBorder="1" applyAlignment="1">
      <alignment horizontal="center" vertical="center" wrapText="1"/>
    </xf>
    <xf numFmtId="9" fontId="5" fillId="6" borderId="9" xfId="1" applyFont="1" applyFill="1" applyBorder="1" applyAlignment="1">
      <alignment vertical="center" wrapText="1"/>
    </xf>
    <xf numFmtId="0" fontId="5" fillId="0" borderId="0" xfId="0" applyFont="1" applyBorder="1"/>
    <xf numFmtId="0" fontId="5" fillId="4" borderId="0" xfId="0" applyFont="1" applyFill="1" applyBorder="1" applyAlignment="1">
      <alignment wrapText="1"/>
    </xf>
    <xf numFmtId="0" fontId="8" fillId="4" borderId="0" xfId="0" applyFont="1" applyFill="1" applyBorder="1" applyAlignment="1">
      <alignment horizontal="right"/>
    </xf>
    <xf numFmtId="0" fontId="8" fillId="6" borderId="10" xfId="0" applyFont="1" applyFill="1" applyBorder="1" applyAlignment="1">
      <alignment horizontal="center" vertical="center" wrapText="1"/>
    </xf>
    <xf numFmtId="9" fontId="8" fillId="4" borderId="0" xfId="0" applyNumberFormat="1" applyFont="1" applyFill="1" applyBorder="1"/>
    <xf numFmtId="0" fontId="5" fillId="0" borderId="29" xfId="0" applyFont="1" applyBorder="1"/>
    <xf numFmtId="0" fontId="8" fillId="4" borderId="0" xfId="0" applyFont="1" applyFill="1" applyBorder="1" applyAlignment="1">
      <alignment horizontal="center" vertical="center" wrapText="1"/>
    </xf>
    <xf numFmtId="0" fontId="5" fillId="7" borderId="0" xfId="0" applyFont="1" applyFill="1"/>
    <xf numFmtId="0" fontId="8" fillId="4" borderId="2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left" vertical="center" wrapText="1"/>
    </xf>
    <xf numFmtId="0" fontId="6" fillId="6" borderId="8" xfId="2" applyFont="1" applyFill="1" applyBorder="1" applyAlignment="1">
      <alignment horizontal="left" vertical="center" wrapText="1"/>
    </xf>
    <xf numFmtId="0" fontId="6" fillId="6" borderId="9" xfId="2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left" vertical="center"/>
    </xf>
    <xf numFmtId="0" fontId="4" fillId="6" borderId="8" xfId="2" applyFont="1" applyFill="1" applyBorder="1" applyAlignment="1">
      <alignment horizontal="left" vertical="center"/>
    </xf>
    <xf numFmtId="0" fontId="4" fillId="6" borderId="9" xfId="2" applyFont="1" applyFill="1" applyBorder="1" applyAlignment="1">
      <alignment horizontal="left" vertical="center"/>
    </xf>
    <xf numFmtId="0" fontId="9" fillId="6" borderId="7" xfId="2" applyFont="1" applyFill="1" applyBorder="1" applyAlignment="1">
      <alignment horizontal="center" vertical="center"/>
    </xf>
    <xf numFmtId="0" fontId="9" fillId="6" borderId="8" xfId="2" applyFont="1" applyFill="1" applyBorder="1" applyAlignment="1">
      <alignment horizontal="center" vertical="center"/>
    </xf>
    <xf numFmtId="0" fontId="9" fillId="6" borderId="9" xfId="2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6" borderId="24" xfId="2" applyFont="1" applyFill="1" applyBorder="1" applyAlignment="1">
      <alignment horizontal="left" vertical="center" wrapText="1"/>
    </xf>
    <xf numFmtId="0" fontId="6" fillId="6" borderId="11" xfId="2" applyFont="1" applyFill="1" applyBorder="1" applyAlignment="1">
      <alignment horizontal="left" vertical="center" wrapText="1"/>
    </xf>
    <xf numFmtId="0" fontId="6" fillId="6" borderId="20" xfId="2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'ENERO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E-43AC-886D-E8F1DE884467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'ENERO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E-43AC-886D-E8F1DE88446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'FEBRERO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4-45B5-A67E-8B9439E0AF0F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'FEBRERO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D4-45B5-A67E-8B9439E0AF0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'FEBRERO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4-45AF-A663-41B77C2ED998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4-45AF-A663-41B77C2ED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'FEBRERO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4-45AF-A663-41B77C2ED99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DB4-45AF-A663-41B77C2ED99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DB4-45AF-A663-41B77C2ED99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DB4-45AF-A663-41B77C2ED998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DB4-45AF-A663-41B77C2ED998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'FEBRERO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F-48E7-84BD-BF8A8AF8B62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'FEBRERO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F-48E7-84BD-BF8A8AF8B6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48F-48E7-84BD-BF8A8AF8B62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48F-48E7-84BD-BF8A8AF8B62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48F-48E7-84BD-BF8A8AF8B627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'FEBRERO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3-435B-9384-5B2B11E75388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'FEBRERO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3-435B-9384-5B2B11E7538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503-435B-9384-5B2B11E7538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503-435B-9384-5B2B11E7538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503-435B-9384-5B2B11E75388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'FEBRERO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B-4F40-8103-87AE78BC5D3E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'FEBRERO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B-4F40-8103-87AE78BC5D3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CFB-4F40-8103-87AE78BC5D3E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CFB-4F40-8103-87AE78BC5D3E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CFB-4F40-8103-87AE78BC5D3E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'FEBRERO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6-4D46-B742-696DEB653456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'FEBRERO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C6-4D46-B742-696DEB65345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1C6-4D46-B742-696DEB65345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1C6-4D46-B742-696DEB65345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1C6-4D46-B742-696DEB653456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'FEBRERO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D-45F1-9B6B-1A0FEB98CD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5BD-45F1-9B6B-1A0FEB98CD7E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'MARZO 2026'!$C$22:$F$22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5-444F-9C27-DBE4EFB5D574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'MARZO 2026'!$C$23:$F$23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5-444F-9C27-DBE4EFB5D57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'MARZO 2026'!$H$22:$L$22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8-49C4-AAC2-BC7D4CE33B98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'MARZO 2026'!$H$23:$L$23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8-49C4-AAC2-BC7D4CE33B9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'MARZO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0-43D4-B4E8-985EF8F047AB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0-43D4-B4E8-985EF8F04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'MARZO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70-43D4-B4E8-985EF8F047A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C670-43D4-B4E8-985EF8F047AB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670-43D4-B4E8-985EF8F047AB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670-43D4-B4E8-985EF8F047AB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670-43D4-B4E8-985EF8F047AB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'ENERO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9-4E1B-8ABC-267DA7258B0E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'ENERO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D9-4E1B-8ABC-267DA7258B0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'MARZO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6-4029-A4EC-3C8EF4E408D5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'MARZO 2026'!$J$92:$J$96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6-4029-A4EC-3C8EF4E408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C06-4029-A4EC-3C8EF4E408D5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C06-4029-A4EC-3C8EF4E408D5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06-4029-A4EC-3C8EF4E408D5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'MARZO 2026'!$I$145:$I$148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0-4917-A54B-D6C3C02593D3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'MARZO 2026'!$J$145:$J$148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0-4917-A54B-D6C3C02593D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EF0-4917-A54B-D6C3C02593D3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F0-4917-A54B-D6C3C02593D3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EF0-4917-A54B-D6C3C02593D3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'MARZO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B-4B98-A9AD-FE0B3FB3031D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'MARZO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B-4B98-A9AD-FE0B3FB303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F4B-4B98-A9AD-FE0B3FB3031D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F4B-4B98-A9AD-FE0B3FB3031D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F4B-4B98-A9AD-FE0B3FB3031D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'MARZO 2026'!$I$201:$I$204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4-4060-910E-45DB7F18F333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'MARZO 2026'!$J$201:$J$204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4-4060-910E-45DB7F18F33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9B4-4060-910E-45DB7F18F333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9B4-4060-910E-45DB7F18F333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9B4-4060-910E-45DB7F18F333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'MARZO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4-4A09-926E-4570ADF3A1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414-4A09-926E-4570ADF3A106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'ABRIL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3-4CA0-A65F-B64A923FD7D0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'ABRIL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3-4CA0-A65F-B64A923FD7D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'ABRIL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7-4BDD-AC28-226910E54864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'ABRIL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7-4BDD-AC28-226910E5486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'ABRIL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E-4C08-AD69-35A3ECA70E64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E-4C08-AD69-35A3ECA70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'ABRIL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E-4C08-AD69-35A3ECA70E6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4AE-4C08-AD69-35A3ECA70E64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4AE-4C08-AD69-35A3ECA70E64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AE-4C08-AD69-35A3ECA70E64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4AE-4C08-AD69-35A3ECA70E64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'ABRIL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6-479E-9B9F-22A0B051B435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'ABRIL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6-479E-9B9F-22A0B051B4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E6-479E-9B9F-22A0B051B435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AE6-479E-9B9F-22A0B051B435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AE6-479E-9B9F-22A0B051B435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'ABRIL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7-4BE8-9C22-C3513666FF4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'ABRIL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37-4BE8-9C22-C3513666FF4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137-4BE8-9C22-C3513666FF4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137-4BE8-9C22-C3513666FF4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137-4BE8-9C22-C3513666FF47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'ENERO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69-462C-8584-660E325B6B8E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C7-45EF-BF0E-F06D04FED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'ENERO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69-462C-8584-660E325B6B8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069-462C-8584-660E325B6B8E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069-462C-8584-660E325B6B8E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069-462C-8584-660E325B6B8E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069-462C-8584-660E325B6B8E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'ABRIL 2026'!$I$174:$I$177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8-4513-9BD1-274ABF8F4EE6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'ABRIL 2026'!$J$174:$J$177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8-4513-9BD1-274ABF8F4EE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DF8-4513-9BD1-274ABF8F4EE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DF8-4513-9BD1-274ABF8F4EE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DF8-4513-9BD1-274ABF8F4EE6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'ABRIL 2026'!$I$201:$I$204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B-44CB-B9CE-7F8DE5296F6B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'ABRIL 2026'!$J$201:$J$204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2B-44CB-B9CE-7F8DE5296F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B2B-44CB-B9CE-7F8DE5296F6B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B2B-44CB-B9CE-7F8DE5296F6B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B2B-44CB-B9CE-7F8DE5296F6B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'ABRIL 2026'!$H$226:$H$230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38-4723-B74A-ABAECBAECA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538-4723-B74A-ABAECBAECA9E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'MAYO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2-4CED-A3D4-1DF936370B6C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'MAYO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2-4CED-A3D4-1DF936370B6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'MAYO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8-49E9-A1A4-F964347AC936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'MAYO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28-49E9-A1A4-F964347AC93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'MAYO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8-44CB-9856-C1350AE99451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8-44CB-9856-C1350AE99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'MAYO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8-44CB-9856-C1350AE9945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038-44CB-9856-C1350AE99451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038-44CB-9856-C1350AE99451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038-44CB-9856-C1350AE99451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038-44CB-9856-C1350AE99451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'MAYO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F-4624-8A1E-CA422447AE4C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'MAYO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F-4624-8A1E-CA422447AE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29F-4624-8A1E-CA422447AE4C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9F-4624-8A1E-CA422447AE4C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9F-4624-8A1E-CA422447AE4C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'MAYO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B-403B-98E5-AACFB1FE8F8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'MAYO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B-403B-98E5-AACFB1FE8F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34B-403B-98E5-AACFB1FE8F8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34B-403B-98E5-AACFB1FE8F8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4B-403B-98E5-AACFB1FE8F87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'MAYO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9-49D3-85A0-765C015BE830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'MAYO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9-49D3-85A0-765C015BE8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99-49D3-85A0-765C015BE830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599-49D3-85A0-765C015BE830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599-49D3-85A0-765C015BE830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'MAYO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A-4267-9C41-6854760E97CF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'MAYO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A-4267-9C41-6854760E97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E7A-4267-9C41-6854760E97CF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E7A-4267-9C41-6854760E97CF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E7A-4267-9C41-6854760E97CF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'ENERO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70-4A45-8ACF-1AE9400A8C86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'ENERO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70-4A45-8ACF-1AE9400A8C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970-4A45-8ACF-1AE9400A8C8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970-4A45-8ACF-1AE9400A8C8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970-4A45-8ACF-1AE9400A8C86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'MAYO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9-4EA2-83CE-CD5BC04580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229-4EA2-83CE-CD5BC04580D8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'JUNIO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B5-45AA-A50D-98194E997036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'JUNIO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B5-45AA-A50D-98194E99703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'JUNIO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D-407A-B04C-A97F4C949A0D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'JUNIO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D-407A-B04C-A97F4C949A0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'JUNIO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A-4213-894D-C3BDAD1BD2B1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A-4213-894D-C3BDAD1BD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'JUNIO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A-4213-894D-C3BDAD1BD2B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FBA-4213-894D-C3BDAD1BD2B1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FBA-4213-894D-C3BDAD1BD2B1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FBA-4213-894D-C3BDAD1BD2B1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FBA-4213-894D-C3BDAD1BD2B1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'JUNIO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E-46EE-94D1-C7C104B07424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'JUNIO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E-46EE-94D1-C7C104B074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06E-46EE-94D1-C7C104B07424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06E-46EE-94D1-C7C104B07424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06E-46EE-94D1-C7C104B07424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'JUNIO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E-4527-9E75-EAA2DBB51D1C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'JUNIO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E-4527-9E75-EAA2DBB51D1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61E-4527-9E75-EAA2DBB51D1C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61E-4527-9E75-EAA2DBB51D1C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61E-4527-9E75-EAA2DBB51D1C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'JUNIO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8-4A38-B1D3-6DD84AD69E29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'JUNIO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8-4A38-B1D3-6DD84AD69E2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868-4A38-B1D3-6DD84AD69E2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868-4A38-B1D3-6DD84AD69E2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868-4A38-B1D3-6DD84AD69E29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'JUNIO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D-49B5-878C-9D7A40B750D8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'JUNIO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D-49B5-878C-9D7A40B750D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20D-49B5-878C-9D7A40B750D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D-49B5-878C-9D7A40B750D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D-49B5-878C-9D7A40B750D8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'JUNIO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F-44C7-8E43-890D12B0C4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CFF-44C7-8E43-890D12B0C469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'JULIO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3-482A-8920-680DCA993465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'JULIO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3-482A-8920-680DCA9934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'ENERO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47-4C09-A20E-F97EEF7BAAC0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'ENERO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47-4C09-A20E-F97EEF7BAAC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A47-4C09-A20E-F97EEF7BAAC0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A47-4C09-A20E-F97EEF7BAAC0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A47-4C09-A20E-F97EEF7BAAC0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'JULIO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C-4563-8599-ACE4C2204B4F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'JULIO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C-4563-8599-ACE4C2204B4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'JULIO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E-4F6D-B7EC-3D359D1FE1BF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E-4F6D-B7EC-3D359D1FE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'JULIO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E-4F6D-B7EC-3D359D1FE1B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77E-4F6D-B7EC-3D359D1FE1BF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77E-4F6D-B7EC-3D359D1FE1BF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77E-4F6D-B7EC-3D359D1FE1BF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77E-4F6D-B7EC-3D359D1FE1BF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'JULIO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8-4798-8172-BA6A55AD03E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'JULIO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E8-4798-8172-BA6A55AD03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2E8-4798-8172-BA6A55AD03E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2E8-4798-8172-BA6A55AD03E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2E8-4798-8172-BA6A55AD03E7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'JULIO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0-4D86-AD05-42F7B053582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'JULIO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0-4D86-AD05-42F7B053582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70-4D86-AD05-42F7B053582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770-4D86-AD05-42F7B053582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770-4D86-AD05-42F7B0535827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'JULIO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8-46D9-9074-F21F1F48EE0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'JULIO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8-46D9-9074-F21F1F48EE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E88-46D9-9074-F21F1F48EE0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E88-46D9-9074-F21F1F48EE0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E88-46D9-9074-F21F1F48EE07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'JULIO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1-4B90-AED5-C553DB3AC3D4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'JULIO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C1-4B90-AED5-C553DB3AC3D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9C1-4B90-AED5-C553DB3AC3D4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9C1-4B90-AED5-C553DB3AC3D4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9C1-4B90-AED5-C553DB3AC3D4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'JULIO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6-4CA3-B156-493DCE144E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9C6-4CA3-B156-493DCE144E0C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'AGOSTO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9-45BF-ACB5-F2C67E04AEE5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'AGOSTO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79-45BF-ACB5-F2C67E04AEE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'AGOSTO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42-4CA2-A811-FA5A4FA042F1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'AGOSTO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42-4CA2-A811-FA5A4FA042F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'AGOSTO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F-4A4D-8557-ABEA81D01EBE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3F-4A4D-8557-ABEA81D01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'AGOSTO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3F-4A4D-8557-ABEA81D01EB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'AGOSTO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'AGOSTO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03F-4A4D-8557-ABEA81D01EBE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03F-4A4D-8557-ABEA81D01EBE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03F-4A4D-8557-ABEA81D01EBE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03F-4A4D-8557-ABEA81D01EBE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'ENERO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1-4FCC-83FF-549CEB9EBF30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'ENERO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01-4FCC-83FF-549CEB9EBF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901-4FCC-83FF-549CEB9EBF30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901-4FCC-83FF-549CEB9EBF30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901-4FCC-83FF-549CEB9EBF30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'AGOSTO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8-4A8C-B433-64EE0B7C38A9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'AGOSTO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8-4A8C-B433-64EE0B7C38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'AGOSTO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'AGOSTO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EE8-4A8C-B433-64EE0B7C38A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E8-4A8C-B433-64EE0B7C38A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E8-4A8C-B433-64EE0B7C38A9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'AGOSTO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8-4A67-B114-F040D9519678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'AGOSTO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8-4A67-B114-F040D951967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'AGOSTO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'AGOSTO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3A8-4A67-B114-F040D951967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3A8-4A67-B114-F040D951967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3A8-4A67-B114-F040D9519678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'AGOSTO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2-4CE2-8EA5-93452B8F9B4F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'AGOSTO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2-4CE2-8EA5-93452B8F9B4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'AGOSTO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'AGOSTO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8A2-4CE2-8EA5-93452B8F9B4F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8A2-4CE2-8EA5-93452B8F9B4F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8A2-4CE2-8EA5-93452B8F9B4F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'AGOSTO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7-4DA6-95FC-1C0995E88EE6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'AGOSTO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7-4DA6-95FC-1C0995E88EE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'AGOSTO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'AGOSTO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7A7-4DA6-95FC-1C0995E88EE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A7-4DA6-95FC-1C0995E88EE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'AGOSTO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'AGOSTO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7A7-4DA6-95FC-1C0995E88EE6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'AGOSTO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'AGOSTO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C-4D7B-A4F1-422B4E1089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'AGOSTO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'AGOSTO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C2C-4D7B-A4F1-422B4E108959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'ENERO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DF-4938-829D-BD2B105E2899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'ENERO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DF-4938-829D-BD2B105E28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EDF-4938-829D-BD2B105E289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EDF-4938-829D-BD2B105E289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EDF-4938-829D-BD2B105E2899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'ENERO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7-4F9A-9511-B1A1CA956C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217-4F9A-9511-B1A1CA956CCF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'FEBRERO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E-412D-B8AF-B3129B9ADD45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'FEBRERO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E-412D-B8AF-B3129B9ADD4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10" Type="http://schemas.openxmlformats.org/officeDocument/2006/relationships/image" Target="../media/image2.png"/><Relationship Id="rId4" Type="http://schemas.openxmlformats.org/officeDocument/2006/relationships/chart" Target="../charts/chart12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10" Type="http://schemas.openxmlformats.org/officeDocument/2006/relationships/image" Target="../media/image2.png"/><Relationship Id="rId4" Type="http://schemas.openxmlformats.org/officeDocument/2006/relationships/chart" Target="../charts/chart20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10" Type="http://schemas.openxmlformats.org/officeDocument/2006/relationships/image" Target="../media/image2.png"/><Relationship Id="rId4" Type="http://schemas.openxmlformats.org/officeDocument/2006/relationships/chart" Target="../charts/chart28.xml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10" Type="http://schemas.openxmlformats.org/officeDocument/2006/relationships/image" Target="../media/image2.png"/><Relationship Id="rId4" Type="http://schemas.openxmlformats.org/officeDocument/2006/relationships/chart" Target="../charts/chart36.xml"/><Relationship Id="rId9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image" Target="../media/image2.png"/><Relationship Id="rId4" Type="http://schemas.openxmlformats.org/officeDocument/2006/relationships/chart" Target="../charts/chart44.xml"/><Relationship Id="rId9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10" Type="http://schemas.openxmlformats.org/officeDocument/2006/relationships/image" Target="../media/image2.png"/><Relationship Id="rId4" Type="http://schemas.openxmlformats.org/officeDocument/2006/relationships/chart" Target="../charts/chart52.xml"/><Relationship Id="rId9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10" Type="http://schemas.openxmlformats.org/officeDocument/2006/relationships/image" Target="../media/image2.png"/><Relationship Id="rId4" Type="http://schemas.openxmlformats.org/officeDocument/2006/relationships/chart" Target="../charts/chart60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5303" y="570034"/>
          <a:ext cx="6186477" cy="1188427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F2D0B55-E55D-4762-95A4-83559AC3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494" y="481485"/>
          <a:ext cx="1144305" cy="1266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59CFA3-5378-4D8D-945B-B21A77D25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2C59295-9152-4888-914A-3C4D246AF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E9D39E-BB68-4C6A-9540-C354C0831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A7C4A91-A4B9-4233-A626-D490A6135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06C130-E7C5-49ED-9D1F-3699067F6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2FF78F2-8019-4413-A067-9BF1706AA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582F070-56B7-4BD7-82C6-D2B74B465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3157070-2A3C-41D2-AB54-F007E5C2A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249F2B2B-9E6B-4EF5-AE32-FD33203D3B4A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E204974-902E-4EEE-9BD6-BB177F3A4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1988D5-D168-43FA-94A4-BE2DD2AA8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FF4860-61DD-43FB-B485-3920B1CC5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22460C-EB13-4DA2-8D7C-5ADA1E1F3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90376A-3C71-4A6A-AE3E-9C2F05BD9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BD10D6-4672-46E7-A46A-A43B47E15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516D695-89ED-4253-BCDA-8A1BDE31F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029D0F6-3133-4F13-A392-DA2F0308C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21125BB-3455-4F59-9B99-E4C2F2240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7AC85AA5-60A4-46CE-90D4-575CA7C2A835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40FF96E-7333-46A9-876B-8C611491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570972-AF7F-4FD4-B63C-E208D2135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C945C3-862D-4899-B88C-82A7AF4FE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F800726-0057-48F8-BE2B-3A97B2A14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6DE4C9-7178-4647-94FE-8252A5A1E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ED9FD6-547A-4C79-A980-9F3FF6BEB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20C0371-52E6-4954-B4FF-36986F426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E02435E-F704-4062-93CE-27CA8C5B5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FD44B99-98F0-4CCA-81EE-82F0F68A7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98FAF36B-01AF-4C78-8382-DFB1C08BDA8C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D3DB515-1561-42C6-9E48-D13605129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58CBAB-6A91-4992-A1E3-4658CEC1A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914E73-FFD2-4192-9A7B-AC05247B3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516348-8E27-4136-B421-B31B96D20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6A5C6E-1AC6-46CF-AFCB-AE6327605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178A45-3724-42FB-A6E8-3BB0A2B6A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37A6BC1-8D3A-422F-893B-5EC40508F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A06E185-58DD-4DDF-89F7-0517A1C68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CA8084D-1CE2-4A0D-8DB4-99173436F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78116231-87C2-4401-BC54-82B64D00C0E5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4CC2299-B617-4566-AC3D-A92AE301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007CD3-D5C6-4CE9-9DF3-FAF890F7A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19DF57-B8FA-4C5B-82E8-AFB7C2844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6BCCD3B-629C-4FC2-9E86-EA80DE241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264C71-45DF-451C-91A7-818B0C880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B28875-73DE-452F-AC47-361DAFAB3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9B753B9-34EF-4B7E-BF7A-21CFD8CC9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C101583-CCC4-4C01-B9A4-3AC731B2D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0C1B708-5AB6-45D2-9BD6-8A04F6410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DCA4E00C-49A7-47CE-93AD-E9AE0AEB3726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CC409E1-86C5-4C53-A013-E46BF1506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D46E33-B193-4434-A1C6-AF6FF9F4F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B21DE4-A614-48FF-A321-6CD5DEAC2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08616FD-36C7-4B9A-8998-314844651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6C5DCA-3190-41A8-A70E-7C4C014AD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69593E-6E42-482B-B807-5C3B1D5FC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DD9F867-5164-4FAA-A28B-F395F21A0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E41D805-4105-425D-8BD9-31F54D5DD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6C031F8-A963-4691-B6AA-B9DF49070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82BA1C51-938C-44B0-A648-237838B0D0DA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64E83FE-2F0C-48A2-8E7D-3A5AE5012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A94C22-87FC-4024-A239-49ADEF440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CFD7F8-069A-44B5-AEB3-13A418661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DA6BEE3-8D0B-4689-A3B1-0810B77ED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E0102D6-E613-4393-A448-E3D9C2AE4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91ED5B-14DA-407B-9AFD-2E544C83E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5BDB637-5D97-4F1B-9955-80BDC7EBB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0DEC0D3-7B02-444F-BEAD-CEC559CFA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2308F27-28CD-4E0F-A7EC-6741512FC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6A1CE275-0BC6-497A-B9E9-FA0EE421E70F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BB7B97F-329F-4AFF-BD72-2F81D414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oles\GRAFICAS\GRAFICAS%202016\CORTES%20Y%20GRAFICA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ES RECIBIDAS"/>
      <sheetName val="REC REV-ACTU PORT"/>
      <sheetName val="GRAFICAS PRIM SEM GR"/>
      <sheetName val="GRAFICAS SEG SEM GR"/>
      <sheetName val="ACUMULADO ANUAL"/>
      <sheetName val="GRAFICA ANUAL"/>
      <sheetName val="ORDENES DE PAGO"/>
      <sheetName val="ACUM TOTAL ANUAL"/>
      <sheetName val="COMPARATIVO SOLICITUDES"/>
      <sheetName val="CIMTRA"/>
      <sheetName val="ACUM-ENERO"/>
      <sheetName val="ACUM-FEBRERO"/>
      <sheetName val="ACUM-MARZO"/>
      <sheetName val="ACUM-ABRIL"/>
      <sheetName val="ACUM-MAYO"/>
      <sheetName val="ACUM-JUNIO"/>
      <sheetName val="ACUM-JULIO"/>
      <sheetName val="ACUM-AGOSTO"/>
      <sheetName val="ACUM-SEPTIEMBRE"/>
      <sheetName val="ACUM-OCTUBRE"/>
      <sheetName val="ACUM-NOVIEMBRE"/>
      <sheetName val="ACUM-DICIEMBRE"/>
      <sheetName val="ESTAD-ENERO"/>
      <sheetName val="ESTD-FEBRERO"/>
      <sheetName val="ESTAD-MARZO "/>
      <sheetName val="ESTAD-ABRIL"/>
      <sheetName val="ESTAD-MAYO"/>
      <sheetName val="ESTAD-JUNIO"/>
      <sheetName val="ESTAD-JULIO"/>
      <sheetName val="ESTAD-AGOSTO "/>
      <sheetName val="EST-SEPTIEMBRE"/>
      <sheetName val="EST-OCTUBRE"/>
      <sheetName val="EST-NOVIEMBRE"/>
      <sheetName val="EST-DICIEMBRE"/>
      <sheetName val="EST-JULIO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61">
          <cell r="A61" t="str">
            <v>SE TIENE POR NO PRESENTADA ( NO CUMPLIÓ PREVENCIÓN)</v>
          </cell>
        </row>
        <row r="62">
          <cell r="A62" t="str">
            <v>NO CUMPLIO CON LOS EXTREMOS DEL ARTÍCULO 79 (REQUISITOS)</v>
          </cell>
        </row>
        <row r="63">
          <cell r="A63" t="str">
            <v xml:space="preserve">INCOMPETENCIA </v>
          </cell>
        </row>
        <row r="64">
          <cell r="A64" t="str">
            <v>NEGATIVA POR INEXISTENCIA</v>
          </cell>
        </row>
        <row r="65">
          <cell r="A65" t="str">
            <v>NEGATIVA CONFIDENCIAL E INEXISTENTE</v>
          </cell>
        </row>
        <row r="66">
          <cell r="A66" t="str">
            <v>AFIRMATIVO</v>
          </cell>
        </row>
        <row r="67">
          <cell r="A67" t="str">
            <v xml:space="preserve">AFIRMATIVO PARCIAL POR CONFIDENCIALIDAD </v>
          </cell>
        </row>
        <row r="68">
          <cell r="A68" t="str">
            <v>NEGATIVA POR CONFIDENCIALIDAD Y RESERVADA</v>
          </cell>
        </row>
        <row r="69">
          <cell r="A69" t="str">
            <v>AFIRMATIVO PARCIAL POR CONFIDENCIALIDAD E INEXISTENCIA</v>
          </cell>
        </row>
        <row r="70">
          <cell r="A70" t="str">
            <v>AFIRMATIVO PARCIAL POR CONFIDENCIALIDAD, RESERVA E INEXISTENCIA</v>
          </cell>
        </row>
        <row r="71">
          <cell r="A71" t="str">
            <v>AFIRMATIVO PARCIAL POR INEXISTENCIA</v>
          </cell>
        </row>
        <row r="72">
          <cell r="A72" t="str">
            <v>AFIRMATIVO PARCIAL POR RESERVA</v>
          </cell>
        </row>
        <row r="73">
          <cell r="A73" t="str">
            <v>AFIRMATIVO PARCIAL POR RESERVA Y CONFIDENCIALIDAD</v>
          </cell>
        </row>
        <row r="74">
          <cell r="A74" t="str">
            <v>AFIRMATIVO PARCIAL POR RESERVA E INEXISTENCIA</v>
          </cell>
        </row>
        <row r="75">
          <cell r="A75" t="str">
            <v>NEGATIVA  POR RESERVA</v>
          </cell>
        </row>
        <row r="76">
          <cell r="A76" t="str">
            <v>PREVENCIÓN ENTRAMITE</v>
          </cell>
        </row>
        <row r="162">
          <cell r="A162" t="str">
            <v>ORDINARIA</v>
          </cell>
        </row>
        <row r="163">
          <cell r="A163" t="str">
            <v>FUNDAMENTAL</v>
          </cell>
        </row>
        <row r="165">
          <cell r="A165" t="str">
            <v>RESERVADA</v>
          </cell>
        </row>
        <row r="173">
          <cell r="A173" t="str">
            <v>ECONOMICA ADMINISTRATIVA</v>
          </cell>
        </row>
        <row r="174">
          <cell r="A174" t="str">
            <v>TRAMITE</v>
          </cell>
        </row>
        <row r="175">
          <cell r="A175" t="str">
            <v>SERV. PUB.</v>
          </cell>
        </row>
        <row r="176">
          <cell r="A176" t="str">
            <v>LEGAL</v>
          </cell>
        </row>
        <row r="187">
          <cell r="A187" t="str">
            <v>CORREO ELECTRONICO</v>
          </cell>
        </row>
        <row r="188">
          <cell r="A188" t="str">
            <v>NOTIFICACIÓN PERSONAL</v>
          </cell>
        </row>
        <row r="189">
          <cell r="A189" t="str">
            <v>LISTAS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2"/>
  <sheetViews>
    <sheetView zoomScaleNormal="100" workbookViewId="0">
      <selection activeCell="C24" sqref="C24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35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14.25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9"/>
      <c r="L91" s="9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9"/>
      <c r="L101" s="9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9"/>
      <c r="L122" s="9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9"/>
      <c r="L127" s="9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9"/>
      <c r="L144" s="9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49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9"/>
      <c r="L173" s="9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9"/>
      <c r="L200" s="9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47"/>
      <c r="H204" s="48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58:I58"/>
    <mergeCell ref="E59:I59"/>
    <mergeCell ref="E44:I44"/>
    <mergeCell ref="E45:I45"/>
    <mergeCell ref="E46:I46"/>
    <mergeCell ref="E47:I47"/>
    <mergeCell ref="E48:I48"/>
    <mergeCell ref="E49:I49"/>
    <mergeCell ref="E55:I55"/>
    <mergeCell ref="E56:I56"/>
    <mergeCell ref="E50:I50"/>
    <mergeCell ref="E51:I51"/>
    <mergeCell ref="E52:I52"/>
    <mergeCell ref="E53:I53"/>
    <mergeCell ref="E54:I54"/>
    <mergeCell ref="D225:H225"/>
    <mergeCell ref="E175:H175"/>
    <mergeCell ref="E132:J132"/>
    <mergeCell ref="E133:I133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D231:G231"/>
    <mergeCell ref="B233:N233"/>
    <mergeCell ref="E226:G226"/>
    <mergeCell ref="E227:G227"/>
    <mergeCell ref="E228:G228"/>
    <mergeCell ref="E229:G229"/>
    <mergeCell ref="E230:G230"/>
    <mergeCell ref="B13:N13"/>
    <mergeCell ref="B14:N14"/>
    <mergeCell ref="E176:H176"/>
    <mergeCell ref="E177:H177"/>
    <mergeCell ref="D200:J200"/>
    <mergeCell ref="E128:I128"/>
    <mergeCell ref="C20:F20"/>
    <mergeCell ref="H20:L20"/>
    <mergeCell ref="D43:K43"/>
    <mergeCell ref="D91:J91"/>
    <mergeCell ref="E94:H94"/>
    <mergeCell ref="D101:J101"/>
    <mergeCell ref="E122:J122"/>
    <mergeCell ref="E123:I123"/>
    <mergeCell ref="E127:J127"/>
    <mergeCell ref="E57:I57"/>
  </mergeCells>
  <pageMargins left="0.25" right="0.25" top="0.75" bottom="0.75" header="0.3" footer="0.3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6288-58DD-44C6-9C5C-832A3AE34FB2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36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92"/>
      <c r="L91" s="92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92"/>
      <c r="L101" s="92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92"/>
      <c r="L122" s="92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92"/>
      <c r="L127" s="92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92"/>
      <c r="L144" s="92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50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92"/>
      <c r="L173" s="92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92"/>
      <c r="L200" s="92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51"/>
      <c r="H204" s="52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44:I44"/>
    <mergeCell ref="B13:N13"/>
    <mergeCell ref="B14:N14"/>
    <mergeCell ref="C20:F20"/>
    <mergeCell ref="H20:L20"/>
    <mergeCell ref="D43:K43"/>
  </mergeCells>
  <pageMargins left="0.25" right="0.25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1040-E668-4E99-8698-B7B974C92986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37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0</v>
      </c>
      <c r="D22" s="71">
        <v>0</v>
      </c>
      <c r="E22" s="71">
        <v>0</v>
      </c>
      <c r="F22" s="16">
        <f>SUM(C22:E22)</f>
        <v>0</v>
      </c>
      <c r="G22" s="14"/>
      <c r="H22" s="70">
        <v>0</v>
      </c>
      <c r="I22" s="70">
        <v>0</v>
      </c>
      <c r="J22" s="70">
        <v>0</v>
      </c>
      <c r="K22" s="70">
        <v>0</v>
      </c>
      <c r="L22" s="16">
        <f>SUM(H22:K22)</f>
        <v>0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v>0</v>
      </c>
      <c r="D23" s="72">
        <v>0</v>
      </c>
      <c r="E23" s="72">
        <v>0</v>
      </c>
      <c r="F23" s="31">
        <v>0</v>
      </c>
      <c r="G23" s="14"/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0</v>
      </c>
      <c r="K47" s="45"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0</v>
      </c>
      <c r="K49" s="45">
        <v>0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0</v>
      </c>
      <c r="K61" s="31">
        <f>SUM(K44:K60)</f>
        <v>0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99"/>
      <c r="L91" s="99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27"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0</v>
      </c>
      <c r="J93" s="27">
        <v>0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27"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27"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46"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0</v>
      </c>
      <c r="J98" s="31">
        <f>SUM(J92:J97)</f>
        <v>0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99"/>
      <c r="L101" s="99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99"/>
      <c r="L122" s="99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0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0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99"/>
      <c r="L127" s="99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99"/>
      <c r="L144" s="99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0</v>
      </c>
      <c r="J145" s="27">
        <v>0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98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0</v>
      </c>
      <c r="J150" s="25">
        <f>SUM(J145:J148)</f>
        <v>0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99"/>
      <c r="L173" s="99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0</v>
      </c>
      <c r="J174" s="27"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0</v>
      </c>
      <c r="J177" s="29">
        <v>0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0</v>
      </c>
      <c r="J179" s="31">
        <f>SUM(J174:J177)</f>
        <v>0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99"/>
      <c r="L200" s="99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0</v>
      </c>
      <c r="J201" s="27">
        <v>0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96"/>
      <c r="H204" s="97"/>
      <c r="I204" s="4">
        <v>0</v>
      </c>
      <c r="J204" s="46"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0</v>
      </c>
      <c r="J206" s="31">
        <f>SUM(J201:J205)</f>
        <v>0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0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0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44:I44"/>
    <mergeCell ref="B13:N13"/>
    <mergeCell ref="B14:N14"/>
    <mergeCell ref="C20:F20"/>
    <mergeCell ref="H20:L20"/>
    <mergeCell ref="D43:K43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</mergeCells>
  <pageMargins left="0.25" right="0.25" top="0.75" bottom="0.75" header="0.3" footer="0.3"/>
  <pageSetup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53AD-EB90-43AB-A938-377562974EAC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38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103"/>
      <c r="L91" s="103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103"/>
      <c r="L101" s="103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103"/>
      <c r="L122" s="103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103"/>
      <c r="L127" s="103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103"/>
      <c r="L144" s="103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02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103"/>
      <c r="L173" s="103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1</v>
      </c>
      <c r="J174" s="27">
        <f>+I174/I179</f>
        <v>1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0</v>
      </c>
      <c r="J177" s="29">
        <f>+I177/I179</f>
        <v>0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103"/>
      <c r="L200" s="103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0</v>
      </c>
      <c r="J201" s="27">
        <f>+I201/I206</f>
        <v>0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00"/>
      <c r="H204" s="101"/>
      <c r="I204" s="4">
        <v>1</v>
      </c>
      <c r="J204" s="46">
        <f>+I204/I206</f>
        <v>1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1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0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44:I44"/>
    <mergeCell ref="B13:N13"/>
    <mergeCell ref="B14:N14"/>
    <mergeCell ref="C20:F20"/>
    <mergeCell ref="H20:L20"/>
    <mergeCell ref="D43:K43"/>
  </mergeCells>
  <pageMargins left="0.25" right="0.25" top="0.75" bottom="0.75" header="0.3" footer="0.3"/>
  <pageSetup scale="5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5993-6C2E-4B3D-A338-298D56E7F3F5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39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1</v>
      </c>
      <c r="K47" s="45">
        <f>+J47/J61</f>
        <v>1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0</v>
      </c>
      <c r="K49" s="45">
        <f>+J49/J61</f>
        <v>0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107"/>
      <c r="L91" s="107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107"/>
      <c r="L101" s="107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107"/>
      <c r="L122" s="107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107"/>
      <c r="L127" s="107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2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2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107"/>
      <c r="L144" s="107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06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107"/>
      <c r="L173" s="107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107"/>
      <c r="L200" s="107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04"/>
      <c r="H204" s="105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44:I44"/>
    <mergeCell ref="B13:N13"/>
    <mergeCell ref="B14:N14"/>
    <mergeCell ref="C20:F20"/>
    <mergeCell ref="H20:L20"/>
    <mergeCell ref="D43:K43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</mergeCells>
  <pageMargins left="0.25" right="0.25" top="0.75" bottom="0.75" header="0.3" footer="0.3"/>
  <pageSetup scale="5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E5A7-EFBA-4747-848F-1C6CC6DE8236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40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111"/>
      <c r="L91" s="111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111"/>
      <c r="L101" s="111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111"/>
      <c r="L122" s="111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111"/>
      <c r="L127" s="111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111"/>
      <c r="L144" s="111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10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111"/>
      <c r="L173" s="111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111"/>
      <c r="L200" s="111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08"/>
      <c r="H204" s="109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44:I44"/>
    <mergeCell ref="B13:N13"/>
    <mergeCell ref="B14:N14"/>
    <mergeCell ref="C20:F20"/>
    <mergeCell ref="H20:L20"/>
    <mergeCell ref="D43:K43"/>
  </mergeCells>
  <pageMargins left="0.25" right="0.25" top="0.75" bottom="0.75" header="0.3" footer="0.3"/>
  <pageSetup scale="5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4348-726C-476A-917F-CA87293EF854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41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115"/>
      <c r="L91" s="115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115"/>
      <c r="L101" s="115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115"/>
      <c r="L122" s="115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115"/>
      <c r="L127" s="115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115"/>
      <c r="L144" s="115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14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115"/>
      <c r="L173" s="115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115"/>
      <c r="L200" s="115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12"/>
      <c r="H204" s="113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44:I44"/>
    <mergeCell ref="B13:N13"/>
    <mergeCell ref="B14:N14"/>
    <mergeCell ref="C20:F20"/>
    <mergeCell ref="H20:L20"/>
    <mergeCell ref="D43:K43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</mergeCells>
  <pageMargins left="0.25" right="0.25" top="0.75" bottom="0.75" header="0.3" footer="0.3"/>
  <pageSetup scale="5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4E06-538D-4D2E-B805-BF9C9FF6F412}">
  <sheetPr>
    <pageSetUpPr fitToPage="1"/>
  </sheetPr>
  <dimension ref="A1:O252"/>
  <sheetViews>
    <sheetView tabSelected="1"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20" t="s">
        <v>34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2"/>
      <c r="O13" s="6"/>
    </row>
    <row r="14" spans="1:15" s="11" customFormat="1" ht="43.5" customHeight="1" thickBot="1" x14ac:dyDescent="0.3">
      <c r="A14" s="6"/>
      <c r="B14" s="123" t="s">
        <v>42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9" t="s">
        <v>0</v>
      </c>
      <c r="D20" s="130"/>
      <c r="E20" s="130"/>
      <c r="F20" s="131"/>
      <c r="G20" s="62"/>
      <c r="H20" s="129" t="s">
        <v>33</v>
      </c>
      <c r="I20" s="130"/>
      <c r="J20" s="130"/>
      <c r="K20" s="130"/>
      <c r="L20" s="131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35" t="s">
        <v>8</v>
      </c>
      <c r="E43" s="136"/>
      <c r="F43" s="136"/>
      <c r="G43" s="136"/>
      <c r="H43" s="136"/>
      <c r="I43" s="136"/>
      <c r="J43" s="136"/>
      <c r="K43" s="137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42" t="str">
        <f>+'[1]ACUM-MAYO'!A61</f>
        <v>SE TIENE POR NO PRESENTADA ( NO CUMPLIÓ PREVENCIÓN)</v>
      </c>
      <c r="F44" s="143"/>
      <c r="G44" s="143"/>
      <c r="H44" s="143"/>
      <c r="I44" s="144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42" t="str">
        <f>+'[1]ACUM-MAYO'!A62</f>
        <v>NO CUMPLIO CON LOS EXTREMOS DEL ARTÍCULO 79 (REQUISITOS)</v>
      </c>
      <c r="F45" s="143"/>
      <c r="G45" s="143"/>
      <c r="H45" s="143"/>
      <c r="I45" s="144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42" t="str">
        <f>+'[1]ACUM-MAYO'!A63</f>
        <v xml:space="preserve">INCOMPETENCIA </v>
      </c>
      <c r="F46" s="143"/>
      <c r="G46" s="143"/>
      <c r="H46" s="143"/>
      <c r="I46" s="144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42" t="str">
        <f>+'[1]ACUM-MAYO'!A64</f>
        <v>NEGATIVA POR INEXISTENCIA</v>
      </c>
      <c r="F47" s="143"/>
      <c r="G47" s="143"/>
      <c r="H47" s="143"/>
      <c r="I47" s="144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42" t="str">
        <f>+'[1]ACUM-MAYO'!A65</f>
        <v>NEGATIVA CONFIDENCIAL E INEXISTENTE</v>
      </c>
      <c r="F48" s="143"/>
      <c r="G48" s="143"/>
      <c r="H48" s="143"/>
      <c r="I48" s="144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42" t="str">
        <f>+'[1]ACUM-MAYO'!A66</f>
        <v>AFIRMATIVO</v>
      </c>
      <c r="F49" s="143"/>
      <c r="G49" s="143"/>
      <c r="H49" s="143"/>
      <c r="I49" s="144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42" t="str">
        <f>+'[1]ACUM-MAYO'!A67</f>
        <v xml:space="preserve">AFIRMATIVO PARCIAL POR CONFIDENCIALIDAD </v>
      </c>
      <c r="F50" s="143"/>
      <c r="G50" s="143"/>
      <c r="H50" s="143"/>
      <c r="I50" s="144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42" t="str">
        <f>+'[1]ACUM-MAYO'!A68</f>
        <v>NEGATIVA POR CONFIDENCIALIDAD Y RESERVADA</v>
      </c>
      <c r="F51" s="143"/>
      <c r="G51" s="143"/>
      <c r="H51" s="143"/>
      <c r="I51" s="144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42" t="str">
        <f>+'[1]ACUM-MAYO'!A69</f>
        <v>AFIRMATIVO PARCIAL POR CONFIDENCIALIDAD E INEXISTENCIA</v>
      </c>
      <c r="F52" s="143"/>
      <c r="G52" s="143"/>
      <c r="H52" s="143"/>
      <c r="I52" s="144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42" t="str">
        <f>+'[1]ACUM-MAYO'!A70</f>
        <v>AFIRMATIVO PARCIAL POR CONFIDENCIALIDAD, RESERVA E INEXISTENCIA</v>
      </c>
      <c r="F53" s="143"/>
      <c r="G53" s="143"/>
      <c r="H53" s="143"/>
      <c r="I53" s="144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42" t="str">
        <f>+'[1]ACUM-MAYO'!A71</f>
        <v>AFIRMATIVO PARCIAL POR INEXISTENCIA</v>
      </c>
      <c r="F54" s="143"/>
      <c r="G54" s="143"/>
      <c r="H54" s="143"/>
      <c r="I54" s="144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42" t="str">
        <f>+'[1]ACUM-MAYO'!A72</f>
        <v>AFIRMATIVO PARCIAL POR RESERVA</v>
      </c>
      <c r="F55" s="143"/>
      <c r="G55" s="143"/>
      <c r="H55" s="143"/>
      <c r="I55" s="144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42" t="str">
        <f>+'[1]ACUM-MAYO'!A73</f>
        <v>AFIRMATIVO PARCIAL POR RESERVA Y CONFIDENCIALIDAD</v>
      </c>
      <c r="F56" s="143"/>
      <c r="G56" s="143"/>
      <c r="H56" s="143"/>
      <c r="I56" s="144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42" t="str">
        <f>+'[1]ACUM-MAYO'!A74</f>
        <v>AFIRMATIVO PARCIAL POR RESERVA E INEXISTENCIA</v>
      </c>
      <c r="F57" s="143"/>
      <c r="G57" s="143"/>
      <c r="H57" s="143"/>
      <c r="I57" s="144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42" t="str">
        <f>+'[1]ACUM-MAYO'!A75</f>
        <v>NEGATIVA  POR RESERVA</v>
      </c>
      <c r="F58" s="143"/>
      <c r="G58" s="143"/>
      <c r="H58" s="143"/>
      <c r="I58" s="144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42" t="str">
        <f>+'[1]ACUM-MAYO'!A76</f>
        <v>PREVENCIÓN ENTRAMITE</v>
      </c>
      <c r="F59" s="143"/>
      <c r="G59" s="143"/>
      <c r="H59" s="143"/>
      <c r="I59" s="144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35" t="s">
        <v>9</v>
      </c>
      <c r="E91" s="136"/>
      <c r="F91" s="136"/>
      <c r="G91" s="136"/>
      <c r="H91" s="136"/>
      <c r="I91" s="136"/>
      <c r="J91" s="137"/>
      <c r="K91" s="119"/>
      <c r="L91" s="119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27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27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38" t="s">
        <v>11</v>
      </c>
      <c r="F94" s="139"/>
      <c r="G94" s="139"/>
      <c r="H94" s="140"/>
      <c r="I94" s="4">
        <v>0</v>
      </c>
      <c r="J94" s="27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27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46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41"/>
      <c r="E101" s="141"/>
      <c r="F101" s="141"/>
      <c r="G101" s="141"/>
      <c r="H101" s="141"/>
      <c r="I101" s="141"/>
      <c r="J101" s="141"/>
      <c r="K101" s="119"/>
      <c r="L101" s="119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9" t="s">
        <v>14</v>
      </c>
      <c r="F122" s="130"/>
      <c r="G122" s="130"/>
      <c r="H122" s="130"/>
      <c r="I122" s="130"/>
      <c r="J122" s="131"/>
      <c r="K122" s="119"/>
      <c r="L122" s="119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32" t="s">
        <v>15</v>
      </c>
      <c r="F123" s="133"/>
      <c r="G123" s="133"/>
      <c r="H123" s="133"/>
      <c r="I123" s="134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9" t="s">
        <v>16</v>
      </c>
      <c r="F127" s="130"/>
      <c r="G127" s="130"/>
      <c r="H127" s="130"/>
      <c r="I127" s="130"/>
      <c r="J127" s="131"/>
      <c r="K127" s="119"/>
      <c r="L127" s="119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32" t="s">
        <v>17</v>
      </c>
      <c r="F128" s="133"/>
      <c r="G128" s="133"/>
      <c r="H128" s="133"/>
      <c r="I128" s="134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54" t="s">
        <v>18</v>
      </c>
      <c r="F132" s="155"/>
      <c r="G132" s="155"/>
      <c r="H132" s="155"/>
      <c r="I132" s="155"/>
      <c r="J132" s="156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32" t="s">
        <v>19</v>
      </c>
      <c r="F133" s="133"/>
      <c r="G133" s="133"/>
      <c r="H133" s="133"/>
      <c r="I133" s="134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54" t="s">
        <v>20</v>
      </c>
      <c r="F137" s="155"/>
      <c r="G137" s="155"/>
      <c r="H137" s="155"/>
      <c r="I137" s="155"/>
      <c r="J137" s="156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32" t="s">
        <v>20</v>
      </c>
      <c r="F138" s="133"/>
      <c r="G138" s="133"/>
      <c r="H138" s="133"/>
      <c r="I138" s="134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9" t="s">
        <v>21</v>
      </c>
      <c r="E144" s="130"/>
      <c r="F144" s="130"/>
      <c r="G144" s="130"/>
      <c r="H144" s="130"/>
      <c r="I144" s="130"/>
      <c r="J144" s="131"/>
      <c r="K144" s="119"/>
      <c r="L144" s="119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6" t="str">
        <f>+'[1]ACUM-MAYO'!A162</f>
        <v>ORDINARIA</v>
      </c>
      <c r="F145" s="127"/>
      <c r="G145" s="127"/>
      <c r="H145" s="128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6" t="str">
        <f>+'[1]ACUM-MAYO'!A163</f>
        <v>FUNDAMENTAL</v>
      </c>
      <c r="F146" s="127"/>
      <c r="G146" s="127"/>
      <c r="H146" s="128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18">
        <v>4</v>
      </c>
      <c r="E147" s="126" t="str">
        <f>+'[1]ACUM-MAYO'!A165</f>
        <v>RESERVADA</v>
      </c>
      <c r="F147" s="127"/>
      <c r="G147" s="127"/>
      <c r="H147" s="128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6" t="s">
        <v>22</v>
      </c>
      <c r="F148" s="127"/>
      <c r="G148" s="127"/>
      <c r="H148" s="128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9" t="s">
        <v>23</v>
      </c>
      <c r="E173" s="130"/>
      <c r="F173" s="130"/>
      <c r="G173" s="130"/>
      <c r="H173" s="130"/>
      <c r="I173" s="130"/>
      <c r="J173" s="131"/>
      <c r="K173" s="119"/>
      <c r="L173" s="119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6" t="str">
        <f>+'[1]ACUM-MAYO'!A173</f>
        <v>ECONOMICA ADMINISTRATIVA</v>
      </c>
      <c r="F174" s="127"/>
      <c r="G174" s="127"/>
      <c r="H174" s="128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6" t="str">
        <f>+'[1]ACUM-MAYO'!A174</f>
        <v>TRAMITE</v>
      </c>
      <c r="F175" s="127"/>
      <c r="G175" s="127"/>
      <c r="H175" s="128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6" t="str">
        <f>+'[1]ACUM-MAYO'!A175</f>
        <v>SERV. PUB.</v>
      </c>
      <c r="F176" s="127"/>
      <c r="G176" s="127"/>
      <c r="H176" s="128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6" t="str">
        <f>+'[1]ACUM-MAYO'!A176</f>
        <v>LEGAL</v>
      </c>
      <c r="F177" s="127"/>
      <c r="G177" s="127"/>
      <c r="H177" s="128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9" t="s">
        <v>24</v>
      </c>
      <c r="E200" s="130"/>
      <c r="F200" s="130"/>
      <c r="G200" s="130"/>
      <c r="H200" s="130"/>
      <c r="I200" s="130"/>
      <c r="J200" s="131"/>
      <c r="K200" s="119"/>
      <c r="L200" s="119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16"/>
      <c r="H204" s="117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54" t="s">
        <v>32</v>
      </c>
      <c r="E225" s="155"/>
      <c r="F225" s="155"/>
      <c r="G225" s="155"/>
      <c r="H225" s="156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51" t="s">
        <v>25</v>
      </c>
      <c r="F226" s="151"/>
      <c r="G226" s="151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52" t="s">
        <v>26</v>
      </c>
      <c r="F227" s="152"/>
      <c r="G227" s="152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52" t="s">
        <v>27</v>
      </c>
      <c r="F228" s="152"/>
      <c r="G228" s="152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52" t="s">
        <v>28</v>
      </c>
      <c r="F229" s="152"/>
      <c r="G229" s="152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53" t="s">
        <v>31</v>
      </c>
      <c r="F230" s="153"/>
      <c r="G230" s="153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45" t="s">
        <v>3</v>
      </c>
      <c r="E231" s="146"/>
      <c r="F231" s="146"/>
      <c r="G231" s="147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48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  <mergeCell ref="E148:H148"/>
    <mergeCell ref="D173:J173"/>
    <mergeCell ref="E174:H174"/>
    <mergeCell ref="E175:H175"/>
    <mergeCell ref="E176:H176"/>
    <mergeCell ref="E177:H177"/>
    <mergeCell ref="E137:J137"/>
    <mergeCell ref="E138:I138"/>
    <mergeCell ref="D144:J144"/>
    <mergeCell ref="E145:H145"/>
    <mergeCell ref="E146:H146"/>
    <mergeCell ref="E147:H147"/>
    <mergeCell ref="E122:J122"/>
    <mergeCell ref="E123:I123"/>
    <mergeCell ref="E127:J127"/>
    <mergeCell ref="E128:I128"/>
    <mergeCell ref="E132:J132"/>
    <mergeCell ref="E133:I133"/>
    <mergeCell ref="E57:I57"/>
    <mergeCell ref="E58:I58"/>
    <mergeCell ref="E59:I59"/>
    <mergeCell ref="D91:J91"/>
    <mergeCell ref="E94:H94"/>
    <mergeCell ref="D101:J101"/>
    <mergeCell ref="E51:I51"/>
    <mergeCell ref="E52:I52"/>
    <mergeCell ref="E53:I53"/>
    <mergeCell ref="E54:I54"/>
    <mergeCell ref="E55:I55"/>
    <mergeCell ref="E56:I56"/>
    <mergeCell ref="E45:I45"/>
    <mergeCell ref="E46:I46"/>
    <mergeCell ref="E47:I47"/>
    <mergeCell ref="E48:I48"/>
    <mergeCell ref="E49:I49"/>
    <mergeCell ref="E50:I50"/>
    <mergeCell ref="B13:N13"/>
    <mergeCell ref="B14:N14"/>
    <mergeCell ref="C20:F20"/>
    <mergeCell ref="H20:L20"/>
    <mergeCell ref="D43:K43"/>
    <mergeCell ref="E44:I44"/>
  </mergeCells>
  <pageMargins left="0.25" right="0.25" top="0.75" bottom="0.75" header="0.3" footer="0.3"/>
  <pageSetup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  <vt:lpstr>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IMMZIS</dc:creator>
  <cp:lastModifiedBy>Mildred Gonzalez Rubio</cp:lastModifiedBy>
  <cp:lastPrinted>2025-01-08T18:07:08Z</cp:lastPrinted>
  <dcterms:created xsi:type="dcterms:W3CDTF">2021-01-08T17:38:15Z</dcterms:created>
  <dcterms:modified xsi:type="dcterms:W3CDTF">2026-09-02T20:55:02Z</dcterms:modified>
</cp:coreProperties>
</file>