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23.75\shares\TRANSPARENCIA\Mildred\4. Comisiones Edilicias\Movilidad Urbana y Conurbación\"/>
    </mc:Choice>
  </mc:AlternateContent>
  <xr:revisionPtr revIDLastSave="0" documentId="13_ncr:1_{0344A591-2345-4A93-93A1-ADE525185249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Comisión Movilida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1" l="1"/>
  <c r="Q14" i="1" l="1"/>
  <c r="Q13" i="1"/>
  <c r="Q12" i="1"/>
  <c r="Q11" i="1"/>
  <c r="Q10" i="1"/>
  <c r="Q9" i="1"/>
  <c r="Q8" i="1"/>
  <c r="Q7" i="1"/>
  <c r="Q6" i="1"/>
  <c r="E15" i="1"/>
  <c r="F15" i="1"/>
  <c r="G15" i="1"/>
  <c r="H15" i="1"/>
  <c r="I15" i="1"/>
  <c r="K15" i="1"/>
  <c r="L15" i="1"/>
  <c r="M15" i="1"/>
  <c r="N15" i="1"/>
  <c r="O15" i="1"/>
  <c r="D15" i="1"/>
  <c r="P7" i="1" l="1"/>
  <c r="P8" i="1"/>
  <c r="P9" i="1"/>
  <c r="P10" i="1"/>
  <c r="P11" i="1"/>
  <c r="P12" i="1"/>
  <c r="P13" i="1"/>
  <c r="P1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Mildred Gonzalez Rubio</author>
  </authors>
  <commentList>
    <comment ref="J8" authorId="0" shapeId="0" xr:uid="{D41CF3CA-EEDB-49EA-801A-043934A0FFB8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https://www.zapopan.gob.mx/wp-content/uploads/2026/08/Justificante_Inasistencia_Comision_Movilidad_Gerardo_23072026.pdf</t>
        </r>
      </text>
    </comment>
    <comment ref="I9" authorId="0" shapeId="0" xr:uid="{FFD06E30-123B-4114-9900-D39A0A76AD90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https://www.zapopan.gob.mx/wp-content/uploads/2026/07/Justificante_Inasistencia_Comision_Movilidad_Elena_22062026.pdf</t>
        </r>
      </text>
    </comment>
    <comment ref="D10" authorId="0" shapeId="0" xr:uid="{891EDBD9-82DA-4990-88E7-9E21441EE50E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https://www.zapopan.gob.mx/wp-content/uploads/2026/02/Justificante_Inasistencia_Comision_Movilidad_Norma_22012026.pdf</t>
        </r>
      </text>
    </comment>
    <comment ref="J10" authorId="0" shapeId="0" xr:uid="{EAD49FA3-15B0-451D-A58E-0A214778E0F4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https://www.zapopan.gob.mx/wp-content/uploads/2026/08/Justificante_Inasistencia_Comision_Movilidad_Norma_23072026.pdf</t>
        </r>
      </text>
    </comment>
    <comment ref="G13" authorId="0" shapeId="0" xr:uid="{27BEED0E-425D-4553-BB24-D27618ED73AE}">
      <text>
        <r>
          <rPr>
            <b/>
            <sz val="8"/>
            <color indexed="81"/>
            <rFont val="Century Gothic"/>
            <family val="2"/>
          </rPr>
          <t xml:space="preserve">Justificante Inasistencia:
</t>
        </r>
        <r>
          <rPr>
            <sz val="8"/>
            <color indexed="81"/>
            <rFont val="Century Gothic"/>
            <family val="2"/>
          </rPr>
          <t>https://www.zapopan.gob.mx/wp-content/uploads/2026/05/Justificante_Inasistencia_Comision_Movilidad_Carlos_22042026.pdf</t>
        </r>
      </text>
    </comment>
  </commentList>
</comments>
</file>

<file path=xl/sharedStrings.xml><?xml version="1.0" encoding="utf-8"?>
<sst xmlns="http://schemas.openxmlformats.org/spreadsheetml/2006/main" count="41" uniqueCount="29">
  <si>
    <t>AYUNTAMIENTO DE ZAPOPAN, JALISCO</t>
  </si>
  <si>
    <t>NOMBRE DE REGIDOR (A)</t>
  </si>
  <si>
    <t>CARGO</t>
  </si>
  <si>
    <t>FRACCIÓN PARTIDISTA</t>
  </si>
  <si>
    <t>Integrante</t>
  </si>
  <si>
    <t>Porcentaje de 
Asistencia por Regidor</t>
  </si>
  <si>
    <t>% TOTAL DE ASISTENCIA POR SESIÓN</t>
  </si>
  <si>
    <t xml:space="preserve">Gabriela Alejandra Magaña Enríquez </t>
  </si>
  <si>
    <t>COMISIÓN COLEGIADA Y PERMANENTE DE MOVILIDAD Y CONURBACIÓN</t>
  </si>
  <si>
    <t>Haidee Viviana Aceves Pérez</t>
  </si>
  <si>
    <t>Presidente</t>
  </si>
  <si>
    <t>Gerardo Rodríguez Jiménez</t>
  </si>
  <si>
    <t>María Elena Ortiz Sánchez</t>
  </si>
  <si>
    <t>Norma Lizzet González González</t>
  </si>
  <si>
    <t>Miguel Ángel Ixtláhuac Baumbach</t>
  </si>
  <si>
    <t>Rosa Icela Díaz Gurrola</t>
  </si>
  <si>
    <t xml:space="preserve">Carlos Armando Peralta Jauregui </t>
  </si>
  <si>
    <t>Ana Cecilia Santos Martínez</t>
  </si>
  <si>
    <t>Total de asistencias</t>
  </si>
  <si>
    <t>REGISTRO DE ASISTENCIA</t>
  </si>
  <si>
    <t>MC</t>
  </si>
  <si>
    <t>PAN</t>
  </si>
  <si>
    <t>MORENA</t>
  </si>
  <si>
    <t>FUTURO</t>
  </si>
  <si>
    <t>ESTADÍSTICA DE ASISTENCIA 2026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</si>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</sst>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8.5"/>
      <name val="Century Gothic"/>
      <family val="2"/>
    </font>
    <font>
      <b/>
      <sz val="8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sz val="8"/>
      <color indexed="81"/>
      <name val="Century Gothic"/>
      <family val="2"/>
    </font>
    <font>
      <sz val="8"/>
      <color indexed="81"/>
      <name val="Century Gothic"/>
      <family val="2"/>
    </font>
    <font>
      <u/>
      <sz val="8"/>
      <color theme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0" fillId="3" borderId="0" xfId="0" applyFill="1"/>
    <xf numFmtId="0" fontId="1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3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9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n-US" sz="900" b="1">
                <a:latin typeface="Century Gothic" panose="020B0502020202020204" pitchFamily="34" charset="0"/>
              </a:rPr>
              <a:t>PORCENTAJE DE ASISTENCIA POR REGIDOR  </a:t>
            </a:r>
            <a:br>
              <a:rPr lang="en-US" sz="900" b="1">
                <a:latin typeface="Century Gothic" panose="020B0502020202020204" pitchFamily="34" charset="0"/>
              </a:rPr>
            </a:br>
            <a:r>
              <a:rPr lang="en-US" sz="900" b="1">
                <a:latin typeface="Century Gothic" panose="020B0502020202020204" pitchFamily="34" charset="0"/>
              </a:rPr>
              <a:t>COMISIÓN EDILICIA DE MOVILIDAD Y CONURBACIÓN</a:t>
            </a:r>
          </a:p>
        </c:rich>
      </c:tx>
      <c:layout>
        <c:manualLayout>
          <c:xMode val="edge"/>
          <c:yMode val="edge"/>
          <c:x val="2.898382093054035E-2"/>
          <c:y val="4.11840356193265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v>PORCENTAJE DE ASISTENCIA POR REGIDOR  COMISIÓN EDILICIA DE MOVILIDAD Y CONURBACIÓN</c:v>
          </c:tx>
          <c:dPt>
            <c:idx val="0"/>
            <c:bubble3D val="0"/>
            <c:spPr>
              <a:solidFill>
                <a:schemeClr val="accent5">
                  <a:shade val="44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B51-4AEF-BFD0-E9FC00653339}"/>
              </c:ext>
            </c:extLst>
          </c:dPt>
          <c:dPt>
            <c:idx val="1"/>
            <c:bubble3D val="0"/>
            <c:spPr>
              <a:solidFill>
                <a:schemeClr val="accent5">
                  <a:shade val="5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B51-4AEF-BFD0-E9FC00653339}"/>
              </c:ext>
            </c:extLst>
          </c:dPt>
          <c:dPt>
            <c:idx val="2"/>
            <c:bubble3D val="0"/>
            <c:spPr>
              <a:solidFill>
                <a:schemeClr val="accent5">
                  <a:shade val="72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B51-4AEF-BFD0-E9FC00653339}"/>
              </c:ext>
            </c:extLst>
          </c:dPt>
          <c:dPt>
            <c:idx val="3"/>
            <c:bubble3D val="0"/>
            <c:spPr>
              <a:solidFill>
                <a:schemeClr val="accent5">
                  <a:shade val="8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B51-4AEF-BFD0-E9FC0065333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B51-4AEF-BFD0-E9FC00653339}"/>
              </c:ext>
            </c:extLst>
          </c:dPt>
          <c:dPt>
            <c:idx val="5"/>
            <c:bubble3D val="0"/>
            <c:spPr>
              <a:solidFill>
                <a:schemeClr val="accent5">
                  <a:tint val="8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B51-4AEF-BFD0-E9FC00653339}"/>
              </c:ext>
            </c:extLst>
          </c:dPt>
          <c:dPt>
            <c:idx val="6"/>
            <c:bubble3D val="0"/>
            <c:spPr>
              <a:solidFill>
                <a:schemeClr val="accent5">
                  <a:tint val="72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CB51-4AEF-BFD0-E9FC00653339}"/>
              </c:ext>
            </c:extLst>
          </c:dPt>
          <c:dPt>
            <c:idx val="7"/>
            <c:bubble3D val="0"/>
            <c:spPr>
              <a:solidFill>
                <a:schemeClr val="accent5">
                  <a:tint val="5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B51-4AEF-BFD0-E9FC00653339}"/>
              </c:ext>
            </c:extLst>
          </c:dPt>
          <c:dPt>
            <c:idx val="8"/>
            <c:bubble3D val="0"/>
            <c:spPr>
              <a:solidFill>
                <a:schemeClr val="accent5">
                  <a:tint val="44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CB51-4AEF-BFD0-E9FC00653339}"/>
              </c:ext>
            </c:extLst>
          </c:dPt>
          <c:cat>
            <c:strRef>
              <c:f>'Comisión Movilidad'!$A$6:$A$14</c:f>
              <c:strCache>
                <c:ptCount val="9"/>
                <c:pt idx="0">
                  <c:v>Gabriela Alejandra Magaña Enríquez </c:v>
                </c:pt>
                <c:pt idx="1">
                  <c:v>Haidee Viviana Aceves Pérez</c:v>
                </c:pt>
                <c:pt idx="2">
                  <c:v>Gerardo Rodríguez Jiménez</c:v>
                </c:pt>
                <c:pt idx="3">
                  <c:v>María Elena Ortiz Sánchez</c:v>
                </c:pt>
                <c:pt idx="4">
                  <c:v>Norma Lizzet González González</c:v>
                </c:pt>
                <c:pt idx="5">
                  <c:v>Miguel Ángel Ixtláhuac Baumbach</c:v>
                </c:pt>
                <c:pt idx="6">
                  <c:v>Rosa Icela Díaz Gurrola</c:v>
                </c:pt>
                <c:pt idx="7">
                  <c:v>Carlos Armando Peralta Jauregui </c:v>
                </c:pt>
                <c:pt idx="8">
                  <c:v>Ana Cecilia Santos Martínez</c:v>
                </c:pt>
              </c:strCache>
            </c:strRef>
          </c:cat>
          <c:val>
            <c:numRef>
              <c:f>'Comisión Movilidad'!$P$6:$P$14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C2D-49B0-8D6A-9E8C42B3F9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0707128820459648E-2"/>
          <c:y val="0.69948219993011684"/>
          <c:w val="0.81184763033497975"/>
          <c:h val="0.279925782260219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US" sz="9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n-US" sz="9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Century Gothic" panose="020B0502020202020204" pitchFamily="34" charset="0"/>
                <a:ea typeface="+mn-ea"/>
                <a:cs typeface="+mn-cs"/>
              </a:rPr>
              <a:t>PORCENTAJE DE ASISTENCIA A LA SESIÓN  </a:t>
            </a:r>
            <a:br>
              <a:rPr lang="en-US" sz="9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Century Gothic" panose="020B0502020202020204" pitchFamily="34" charset="0"/>
                <a:ea typeface="+mn-ea"/>
                <a:cs typeface="+mn-cs"/>
              </a:rPr>
            </a:br>
            <a:r>
              <a:rPr lang="en-US" sz="9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Century Gothic" panose="020B0502020202020204" pitchFamily="34" charset="0"/>
                <a:ea typeface="+mn-ea"/>
                <a:cs typeface="+mn-cs"/>
              </a:rPr>
              <a:t>COMISIÓN EDILICIA DE MOVILIDAD Y CONURBACIÓN</a:t>
            </a:r>
          </a:p>
        </c:rich>
      </c:tx>
      <c:layout>
        <c:manualLayout>
          <c:xMode val="edge"/>
          <c:yMode val="edge"/>
          <c:x val="0.62828908554572271"/>
          <c:y val="3.01886752585978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9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PORCENTAJE DE ASISTENCIA A LA SESIÓN  COMISIÓN EDILICIA DE MOVILIDAD Y CONURBACIÓN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'Comisión Movilidad'!$A$6:$A$14</c:f>
              <c:strCache>
                <c:ptCount val="9"/>
                <c:pt idx="0">
                  <c:v>Gabriela Alejandra Magaña Enríquez </c:v>
                </c:pt>
                <c:pt idx="1">
                  <c:v>Haidee Viviana Aceves Pérez</c:v>
                </c:pt>
                <c:pt idx="2">
                  <c:v>Gerardo Rodríguez Jiménez</c:v>
                </c:pt>
                <c:pt idx="3">
                  <c:v>María Elena Ortiz Sánchez</c:v>
                </c:pt>
                <c:pt idx="4">
                  <c:v>Norma Lizzet González González</c:v>
                </c:pt>
                <c:pt idx="5">
                  <c:v>Miguel Ángel Ixtláhuac Baumbach</c:v>
                </c:pt>
                <c:pt idx="6">
                  <c:v>Rosa Icela Díaz Gurrola</c:v>
                </c:pt>
                <c:pt idx="7">
                  <c:v>Carlos Armando Peralta Jauregui </c:v>
                </c:pt>
                <c:pt idx="8">
                  <c:v>Ana Cecilia Santos Martínez</c:v>
                </c:pt>
              </c:strCache>
            </c:strRef>
          </c:cat>
          <c:val>
            <c:numRef>
              <c:f>'Comisión Movilidad'!$Q$6:$Q$14</c:f>
              <c:numCache>
                <c:formatCode>General</c:formatCode>
                <c:ptCount val="9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26-48CE-A71C-6AB931FB11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249958304"/>
        <c:axId val="878297360"/>
      </c:barChart>
      <c:catAx>
        <c:axId val="1249958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878297360"/>
        <c:crosses val="autoZero"/>
        <c:auto val="1"/>
        <c:lblAlgn val="ctr"/>
        <c:lblOffset val="100"/>
        <c:noMultiLvlLbl val="0"/>
      </c:catAx>
      <c:valAx>
        <c:axId val="878297360"/>
        <c:scaling>
          <c:orientation val="minMax"/>
          <c:max val="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249958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latin typeface="Century Gothic" panose="020B0502020202020204" pitchFamily="34" charset="0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628650</xdr:colOff>
      <xdr:row>0</xdr:row>
      <xdr:rowOff>38100</xdr:rowOff>
    </xdr:from>
    <xdr:to>
      <xdr:col>0</xdr:col>
      <xdr:colOff>1419225</xdr:colOff>
      <xdr:row>2</xdr:row>
      <xdr:rowOff>284455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035A2B1-B80B-4651-A374-11A1AD7445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38100"/>
          <a:ext cx="790575" cy="875005"/>
        </a:xfrm>
        <a:prstGeom prst="rect">
          <a:avLst/>
        </a:prstGeom>
      </xdr:spPr>
    </xdr:pic>
    <xdr:clientData/>
  </xdr:twoCellAnchor>
  <xdr:twoCellAnchor editAs="oneCell">
    <xdr:from>
      <xdr:col>16</xdr:col>
      <xdr:colOff>219075</xdr:colOff>
      <xdr:row>0</xdr:row>
      <xdr:rowOff>38100</xdr:rowOff>
    </xdr:from>
    <xdr:to>
      <xdr:col>16</xdr:col>
      <xdr:colOff>1009650</xdr:colOff>
      <xdr:row>2</xdr:row>
      <xdr:rowOff>284455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D1C0589-219B-4341-9C18-8EF2DC2EFB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63900" y="38100"/>
          <a:ext cx="790575" cy="875005"/>
        </a:xfrm>
        <a:prstGeom prst="rect">
          <a:avLst/>
        </a:prstGeom>
      </xdr:spPr>
    </xdr:pic>
    <xdr:clientData/>
  </xdr:twoCellAnchor>
  <xdr:twoCellAnchor>
    <xdr:from>
      <xdr:col>0</xdr:col>
      <xdr:colOff>276225</xdr:colOff>
      <xdr:row>16</xdr:row>
      <xdr:rowOff>90487</xdr:rowOff>
    </xdr:from>
    <xdr:to>
      <xdr:col>7</xdr:col>
      <xdr:colOff>19049</xdr:colOff>
      <xdr:row>35</xdr:row>
      <xdr:rowOff>38101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D0BC6CAB-2526-4606-8966-DC5F5E2294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9525</xdr:colOff>
      <xdr:row>16</xdr:row>
      <xdr:rowOff>33337</xdr:rowOff>
    </xdr:from>
    <xdr:to>
      <xdr:col>16</xdr:col>
      <xdr:colOff>1171575</xdr:colOff>
      <xdr:row>34</xdr:row>
      <xdr:rowOff>152400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6290A929-43A2-4747-913F-6B130C468CB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s://www.zapopan.gob.mx/wp-content/uploads/2026/07/Justificante_Inasistencia_Comision_Movilidad_Elena_22062026.pdf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www.zapopan.gob.mx/wp-content/uploads/2026/05/Justificante_Inasistencia_Comision_Movilidad_Carlos_22042026.pdf" TargetMode="External"/><Relationship Id="rId1" Type="http://schemas.openxmlformats.org/officeDocument/2006/relationships/hyperlink" Target="https://www.zapopan.gob.mx/wp-content/uploads/2026/02/Justificante_Inasistencia_Comision_Movilidad_Norma_22012026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zapopan.gob.mx/wp-content/uploads/2026/08/Justificante_Inasistencia_Comision_Movilidad_Norma_23072026.pdf" TargetMode="External"/><Relationship Id="rId4" Type="http://schemas.openxmlformats.org/officeDocument/2006/relationships/hyperlink" Target="https://www.zapopan.gob.mx/wp-content/uploads/2026/08/Justificante_Inasistencia_Comision_Movilidad_Gerardo_23072026.pdf" TargetMode="Externa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"/>
  <sheetViews>
    <sheetView tabSelected="1" workbookViewId="0">
      <selection activeCell="A4" sqref="A4:A5"/>
    </sheetView>
  </sheetViews>
  <sheetFormatPr baseColWidth="10" defaultRowHeight="15" x14ac:dyDescent="0.25"/>
  <cols>
    <col min="1" max="1" width="30.7109375" style="1" customWidth="1"/>
    <col min="2" max="2" width="11.42578125" style="1"/>
    <col min="3" max="15" width="13.7109375" style="1" customWidth="1"/>
    <col min="16" max="16" width="15.7109375" style="1" customWidth="1"/>
    <col min="17" max="17" width="18.42578125" style="1" bestFit="1" customWidth="1"/>
    <col min="18" max="16384" width="11.42578125" style="1"/>
  </cols>
  <sheetData>
    <row r="1" spans="1:17" ht="24.95" customHeight="1" x14ac:dyDescent="0.2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1"/>
    </row>
    <row r="2" spans="1:17" ht="24.95" customHeight="1" x14ac:dyDescent="0.25">
      <c r="A2" s="16" t="s">
        <v>24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8"/>
    </row>
    <row r="3" spans="1:17" ht="24.95" customHeight="1" x14ac:dyDescent="0.25">
      <c r="A3" s="13" t="s">
        <v>8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5"/>
    </row>
    <row r="4" spans="1:17" s="3" customFormat="1" ht="24.95" customHeight="1" x14ac:dyDescent="0.3">
      <c r="A4" s="25" t="s">
        <v>1</v>
      </c>
      <c r="B4" s="25" t="s">
        <v>2</v>
      </c>
      <c r="C4" s="25" t="s">
        <v>3</v>
      </c>
      <c r="D4" s="26" t="s">
        <v>19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8"/>
    </row>
    <row r="5" spans="1:17" s="3" customFormat="1" ht="30" customHeight="1" x14ac:dyDescent="0.3">
      <c r="A5" s="25"/>
      <c r="B5" s="25"/>
      <c r="C5" s="25"/>
      <c r="D5" s="5">
        <v>46044</v>
      </c>
      <c r="E5" s="5">
        <v>46071</v>
      </c>
      <c r="F5" s="5">
        <v>46101</v>
      </c>
      <c r="G5" s="5">
        <v>46134</v>
      </c>
      <c r="H5" s="5">
        <v>46163</v>
      </c>
      <c r="I5" s="5">
        <v>46195</v>
      </c>
      <c r="J5" s="5">
        <v>46226</v>
      </c>
      <c r="K5" s="5">
        <v>46253</v>
      </c>
      <c r="L5" s="5" t="s">
        <v>25</v>
      </c>
      <c r="M5" s="5" t="s">
        <v>26</v>
      </c>
      <c r="N5" s="5" t="s">
        <v>27</v>
      </c>
      <c r="O5" s="5" t="s">
        <v>28</v>
      </c>
      <c r="P5" s="5" t="s">
        <v>18</v>
      </c>
      <c r="Q5" s="6" t="s">
        <v>5</v>
      </c>
    </row>
    <row r="6" spans="1:17" s="3" customFormat="1" ht="30" customHeight="1" x14ac:dyDescent="0.3">
      <c r="A6" s="4" t="s">
        <v>7</v>
      </c>
      <c r="B6" s="2" t="s">
        <v>10</v>
      </c>
      <c r="C6" s="2" t="s">
        <v>20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/>
      <c r="M6" s="2"/>
      <c r="N6" s="2"/>
      <c r="O6" s="2"/>
      <c r="P6" s="2">
        <v>1</v>
      </c>
      <c r="Q6" s="9">
        <f>(P6*100)/P6</f>
        <v>100</v>
      </c>
    </row>
    <row r="7" spans="1:17" s="3" customFormat="1" ht="30" customHeight="1" x14ac:dyDescent="0.3">
      <c r="A7" s="4" t="s">
        <v>9</v>
      </c>
      <c r="B7" s="2" t="s">
        <v>4</v>
      </c>
      <c r="C7" s="2" t="s">
        <v>20</v>
      </c>
      <c r="D7" s="2">
        <v>1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>
        <v>1</v>
      </c>
      <c r="L7" s="2"/>
      <c r="M7" s="2"/>
      <c r="N7" s="2"/>
      <c r="O7" s="2"/>
      <c r="P7" s="2">
        <f t="shared" ref="P7:P14" si="0">SUM(D7:D7)</f>
        <v>1</v>
      </c>
      <c r="Q7" s="9">
        <f>(P7*100)/P6</f>
        <v>100</v>
      </c>
    </row>
    <row r="8" spans="1:17" s="3" customFormat="1" ht="30" customHeight="1" x14ac:dyDescent="0.3">
      <c r="A8" s="4" t="s">
        <v>11</v>
      </c>
      <c r="B8" s="2" t="s">
        <v>4</v>
      </c>
      <c r="C8" s="2" t="s">
        <v>20</v>
      </c>
      <c r="D8" s="2">
        <v>1</v>
      </c>
      <c r="E8" s="2">
        <v>1</v>
      </c>
      <c r="F8" s="2">
        <v>1</v>
      </c>
      <c r="G8" s="2">
        <v>1</v>
      </c>
      <c r="H8" s="2">
        <v>1</v>
      </c>
      <c r="I8" s="2">
        <v>1</v>
      </c>
      <c r="J8" s="12">
        <v>0</v>
      </c>
      <c r="K8" s="2">
        <v>1</v>
      </c>
      <c r="L8" s="2"/>
      <c r="M8" s="2"/>
      <c r="N8" s="2"/>
      <c r="O8" s="2"/>
      <c r="P8" s="2">
        <f t="shared" si="0"/>
        <v>1</v>
      </c>
      <c r="Q8" s="9">
        <f>(P8*100)/P6</f>
        <v>100</v>
      </c>
    </row>
    <row r="9" spans="1:17" s="3" customFormat="1" ht="30" customHeight="1" x14ac:dyDescent="0.3">
      <c r="A9" s="4" t="s">
        <v>12</v>
      </c>
      <c r="B9" s="2" t="s">
        <v>4</v>
      </c>
      <c r="C9" s="2" t="s">
        <v>20</v>
      </c>
      <c r="D9" s="2">
        <v>1</v>
      </c>
      <c r="E9" s="2">
        <v>1</v>
      </c>
      <c r="F9" s="2">
        <v>1</v>
      </c>
      <c r="G9" s="2">
        <v>1</v>
      </c>
      <c r="H9" s="2">
        <v>1</v>
      </c>
      <c r="I9" s="12">
        <v>0</v>
      </c>
      <c r="J9" s="2">
        <v>1</v>
      </c>
      <c r="K9" s="2">
        <v>1</v>
      </c>
      <c r="L9" s="2"/>
      <c r="M9" s="2"/>
      <c r="N9" s="2"/>
      <c r="O9" s="2"/>
      <c r="P9" s="2">
        <f t="shared" si="0"/>
        <v>1</v>
      </c>
      <c r="Q9" s="9">
        <f>(P9*100)/P6</f>
        <v>100</v>
      </c>
    </row>
    <row r="10" spans="1:17" s="3" customFormat="1" ht="30" customHeight="1" x14ac:dyDescent="0.3">
      <c r="A10" s="4" t="s">
        <v>13</v>
      </c>
      <c r="B10" s="2" t="s">
        <v>4</v>
      </c>
      <c r="C10" s="2" t="s">
        <v>20</v>
      </c>
      <c r="D10" s="12">
        <v>0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12">
        <v>0</v>
      </c>
      <c r="K10" s="2">
        <v>1</v>
      </c>
      <c r="L10" s="2"/>
      <c r="M10" s="2"/>
      <c r="N10" s="2"/>
      <c r="O10" s="2"/>
      <c r="P10" s="2">
        <f t="shared" si="0"/>
        <v>0</v>
      </c>
      <c r="Q10" s="9">
        <f>(P10*100)/P6</f>
        <v>0</v>
      </c>
    </row>
    <row r="11" spans="1:17" s="3" customFormat="1" ht="30" customHeight="1" x14ac:dyDescent="0.3">
      <c r="A11" s="4" t="s">
        <v>14</v>
      </c>
      <c r="B11" s="2" t="s">
        <v>4</v>
      </c>
      <c r="C11" s="2" t="s">
        <v>20</v>
      </c>
      <c r="D11" s="2">
        <v>1</v>
      </c>
      <c r="E11" s="2">
        <v>1</v>
      </c>
      <c r="F11" s="2">
        <v>1</v>
      </c>
      <c r="G11" s="2">
        <v>1</v>
      </c>
      <c r="H11" s="2">
        <v>1</v>
      </c>
      <c r="I11" s="2">
        <v>1</v>
      </c>
      <c r="J11" s="2">
        <v>1</v>
      </c>
      <c r="K11" s="2">
        <v>1</v>
      </c>
      <c r="L11" s="2"/>
      <c r="M11" s="2"/>
      <c r="N11" s="2"/>
      <c r="O11" s="2"/>
      <c r="P11" s="2">
        <f t="shared" si="0"/>
        <v>1</v>
      </c>
      <c r="Q11" s="9">
        <f>(P11*100)/P6</f>
        <v>100</v>
      </c>
    </row>
    <row r="12" spans="1:17" s="3" customFormat="1" ht="30" customHeight="1" x14ac:dyDescent="0.3">
      <c r="A12" s="4" t="s">
        <v>15</v>
      </c>
      <c r="B12" s="2" t="s">
        <v>4</v>
      </c>
      <c r="C12" s="10" t="s">
        <v>21</v>
      </c>
      <c r="D12" s="2">
        <v>1</v>
      </c>
      <c r="E12" s="2">
        <v>1</v>
      </c>
      <c r="F12" s="2">
        <v>1</v>
      </c>
      <c r="G12" s="2">
        <v>1</v>
      </c>
      <c r="H12" s="2">
        <v>1</v>
      </c>
      <c r="I12" s="2">
        <v>1</v>
      </c>
      <c r="J12" s="2">
        <v>1</v>
      </c>
      <c r="K12" s="2">
        <v>1</v>
      </c>
      <c r="L12" s="2"/>
      <c r="M12" s="2"/>
      <c r="N12" s="2"/>
      <c r="O12" s="2"/>
      <c r="P12" s="2">
        <f t="shared" si="0"/>
        <v>1</v>
      </c>
      <c r="Q12" s="9">
        <f>(P12*100)/P6</f>
        <v>100</v>
      </c>
    </row>
    <row r="13" spans="1:17" s="3" customFormat="1" ht="30" customHeight="1" x14ac:dyDescent="0.3">
      <c r="A13" s="4" t="s">
        <v>16</v>
      </c>
      <c r="B13" s="2" t="s">
        <v>4</v>
      </c>
      <c r="C13" s="10" t="s">
        <v>22</v>
      </c>
      <c r="D13" s="2">
        <v>1</v>
      </c>
      <c r="E13" s="2">
        <v>1</v>
      </c>
      <c r="F13" s="2">
        <v>1</v>
      </c>
      <c r="G13" s="12">
        <v>0</v>
      </c>
      <c r="H13" s="2">
        <v>1</v>
      </c>
      <c r="I13" s="2">
        <v>1</v>
      </c>
      <c r="J13" s="2">
        <v>1</v>
      </c>
      <c r="K13" s="2">
        <v>1</v>
      </c>
      <c r="L13" s="2"/>
      <c r="M13" s="2"/>
      <c r="N13" s="2"/>
      <c r="O13" s="2"/>
      <c r="P13" s="2">
        <f t="shared" si="0"/>
        <v>1</v>
      </c>
      <c r="Q13" s="9">
        <f>(P13*100)/P6</f>
        <v>100</v>
      </c>
    </row>
    <row r="14" spans="1:17" s="3" customFormat="1" ht="30" customHeight="1" x14ac:dyDescent="0.3">
      <c r="A14" s="4" t="s">
        <v>17</v>
      </c>
      <c r="B14" s="2" t="s">
        <v>4</v>
      </c>
      <c r="C14" s="10" t="s">
        <v>23</v>
      </c>
      <c r="D14" s="2">
        <v>1</v>
      </c>
      <c r="E14" s="2">
        <v>1</v>
      </c>
      <c r="F14" s="2">
        <v>1</v>
      </c>
      <c r="G14" s="2">
        <v>1</v>
      </c>
      <c r="H14" s="2">
        <v>1</v>
      </c>
      <c r="I14" s="2">
        <v>1</v>
      </c>
      <c r="J14" s="2">
        <v>1</v>
      </c>
      <c r="K14" s="2">
        <v>1</v>
      </c>
      <c r="L14" s="2"/>
      <c r="M14" s="2"/>
      <c r="N14" s="2"/>
      <c r="O14" s="2"/>
      <c r="P14" s="2">
        <f t="shared" si="0"/>
        <v>1</v>
      </c>
      <c r="Q14" s="9">
        <f>(P14*100)/P6</f>
        <v>100</v>
      </c>
    </row>
    <row r="15" spans="1:17" s="3" customFormat="1" ht="30" customHeight="1" x14ac:dyDescent="0.3">
      <c r="A15" s="22" t="s">
        <v>6</v>
      </c>
      <c r="B15" s="23"/>
      <c r="C15" s="24"/>
      <c r="D15" s="11">
        <f>SUM(D6:D14)/9*100</f>
        <v>88.888888888888886</v>
      </c>
      <c r="E15" s="11">
        <f t="shared" ref="E15:O15" si="1">SUM(E6:E14)/9*100</f>
        <v>100</v>
      </c>
      <c r="F15" s="11">
        <f t="shared" si="1"/>
        <v>100</v>
      </c>
      <c r="G15" s="11">
        <f t="shared" si="1"/>
        <v>88.888888888888886</v>
      </c>
      <c r="H15" s="11">
        <f t="shared" si="1"/>
        <v>100</v>
      </c>
      <c r="I15" s="11">
        <f t="shared" si="1"/>
        <v>88.888888888888886</v>
      </c>
      <c r="J15" s="11">
        <f>SUM(J6:J14)/9*100</f>
        <v>77.777777777777786</v>
      </c>
      <c r="K15" s="11">
        <f t="shared" si="1"/>
        <v>100</v>
      </c>
      <c r="L15" s="11">
        <f t="shared" si="1"/>
        <v>0</v>
      </c>
      <c r="M15" s="11">
        <f t="shared" si="1"/>
        <v>0</v>
      </c>
      <c r="N15" s="11">
        <f t="shared" si="1"/>
        <v>0</v>
      </c>
      <c r="O15" s="11">
        <f t="shared" si="1"/>
        <v>0</v>
      </c>
      <c r="P15" s="8"/>
      <c r="Q15" s="7"/>
    </row>
  </sheetData>
  <mergeCells count="8">
    <mergeCell ref="A3:Q3"/>
    <mergeCell ref="A2:Q2"/>
    <mergeCell ref="A1:Q1"/>
    <mergeCell ref="A15:C15"/>
    <mergeCell ref="A4:A5"/>
    <mergeCell ref="B4:B5"/>
    <mergeCell ref="C4:C5"/>
    <mergeCell ref="D4:Q4"/>
  </mergeCells>
  <hyperlinks>
    <hyperlink ref="D10" r:id="rId1" display="https://www.zapopan.gob.mx/wp-content/uploads/2026/02/Justificante_Inasistencia_Comision_Movilidad_Norma_22012026.pdf" xr:uid="{97CB6AA9-43D8-41BF-A3B0-52FE62F8B5FA}"/>
    <hyperlink ref="G13" r:id="rId2" display="https://www.zapopan.gob.mx/wp-content/uploads/2026/05/Justificante_Inasistencia_Comision_Movilidad_Carlos_22042026.pdf" xr:uid="{57A3048E-CEA6-4BD9-8A96-AB0C2F0954F0}"/>
    <hyperlink ref="I9" r:id="rId3" display="https://www.zapopan.gob.mx/wp-content/uploads/2026/07/Justificante_Inasistencia_Comision_Movilidad_Elena_22062026.pdf" xr:uid="{A7DA8BE8-BB10-4939-B97F-B19FB45D1083}"/>
    <hyperlink ref="J8" r:id="rId4" display="https://www.zapopan.gob.mx/wp-content/uploads/2026/08/Justificante_Inasistencia_Comision_Movilidad_Gerardo_23072026.pdf" xr:uid="{D7F043F2-4D90-44BF-A6BA-57B06352CB07}"/>
    <hyperlink ref="J10" r:id="rId5" display="https://www.zapopan.gob.mx/wp-content/uploads/2026/08/Justificante_Inasistencia_Comision_Movilidad_Norma_23072026.pdf" xr:uid="{8E5A7C37-E199-4D37-B6C1-08C1855A0229}"/>
  </hyperlinks>
  <pageMargins left="0.7" right="0.7" top="0.75" bottom="0.75" header="0.3" footer="0.3"/>
  <pageSetup orientation="portrait" r:id="rId6"/>
  <ignoredErrors>
    <ignoredError sqref="D15:K15" formulaRange="1"/>
  </ignoredErrors>
  <drawing r:id="rId7"/>
  <legacy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Comisión Movilidad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2024-10-07T15:55:10Z</dcterms:created>
  <dcterms:modified xsi:type="dcterms:W3CDTF">2026-09-01T16:01:16Z</dcterms:modified>
</cp:coreProperties>
</file>