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Salud\"/>
    </mc:Choice>
  </mc:AlternateContent>
  <xr:revisionPtr revIDLastSave="0" documentId="13_ncr:1_{628D046C-FC1E-4842-A2A3-1545694E2B9D}" xr6:coauthVersionLast="36" xr6:coauthVersionMax="36" xr10:uidLastSave="{00000000-0000-0000-0000-000000000000}"/>
  <bookViews>
    <workbookView xWindow="0" yWindow="0" windowWidth="28800" windowHeight="12225" xr2:uid="{64C91CB6-DF70-4785-82C8-A9D6AEFD2527}"/>
  </bookViews>
  <sheets>
    <sheet name="Comisión Salu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K12" i="1" l="1"/>
  <c r="F12" i="1" l="1"/>
  <c r="E12" i="1" l="1"/>
  <c r="G12" i="1"/>
  <c r="H12" i="1"/>
  <c r="I12" i="1"/>
  <c r="J12" i="1"/>
  <c r="L12" i="1"/>
  <c r="M12" i="1"/>
  <c r="O12" i="1"/>
  <c r="D12" i="1" l="1"/>
  <c r="P10" i="1" l="1"/>
  <c r="P11" i="1"/>
  <c r="P8" i="1" l="1"/>
  <c r="P7" i="1" l="1"/>
  <c r="P9" i="1"/>
  <c r="P6" i="1" l="1"/>
  <c r="Q6" i="1" l="1"/>
  <c r="Q9" i="1"/>
  <c r="Q7" i="1"/>
  <c r="Q8" i="1"/>
  <c r="Q11" i="1"/>
  <c r="Q10" i="1"/>
</calcChain>
</file>

<file path=xl/sharedStrings.xml><?xml version="1.0" encoding="utf-8"?>
<sst xmlns="http://schemas.openxmlformats.org/spreadsheetml/2006/main" count="33" uniqueCount="27">
  <si>
    <t>AYUNTAMIENTO DE ZAPOPAN, JALISCO</t>
  </si>
  <si>
    <t>NOMBRE DE REGIDOR (A)</t>
  </si>
  <si>
    <t>CARGO</t>
  </si>
  <si>
    <t>FRACCIÓN PARTIDISTA</t>
  </si>
  <si>
    <t>Integrante</t>
  </si>
  <si>
    <t>Total de asistencias</t>
  </si>
  <si>
    <t>Porcentaje de 
Asistencia por Regidor</t>
  </si>
  <si>
    <t>% TOTAL DE ASISTENCIA POR SESIÓN</t>
  </si>
  <si>
    <t>Presidente</t>
  </si>
  <si>
    <t>María Inés Mesta Orendain</t>
  </si>
  <si>
    <t>Gabriela Alejandra Magaña Enríquez</t>
  </si>
  <si>
    <t>COMISIÓN COLEGIADA Y PERMANENTE DE SALUD</t>
  </si>
  <si>
    <t>Karla Azucena Díaz López</t>
  </si>
  <si>
    <t>Haidee Viviana Aceves Pérez</t>
  </si>
  <si>
    <t>Martha Angelica Zamudio Macias</t>
  </si>
  <si>
    <t>María Elena Ortiz Sánchez</t>
  </si>
  <si>
    <t>REGISTRO DE ASISTENCIA</t>
  </si>
  <si>
    <t>MORENA</t>
  </si>
  <si>
    <t>MC</t>
  </si>
  <si>
    <t>Mc</t>
  </si>
  <si>
    <t xml:space="preserve">FUTURO	</t>
  </si>
  <si>
    <t>ESTADÍSTICA DE ASISTENCIA 2026</t>
  </si>
  <si>
    <t>Junio</t>
  </si>
  <si>
    <t>Octubre</t>
  </si>
  <si>
    <t>Noviembre</t>
  </si>
  <si>
    <t>Diciembre</t>
  </si>
  <si>
    <t>Sesión cancelada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</si>
</sst>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horizontal="center" vertical="top" wrapText="1"/>
    </xf>
    <xf numFmtId="0" fontId="7" fillId="3" borderId="15" xfId="1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850">
              <a:effectLst/>
              <a:latin typeface="Century Gothic" panose="020B0502020202020204" pitchFamily="34" charset="0"/>
            </a:endParaRPr>
          </a:p>
          <a:p>
            <a:pPr algn="l">
              <a:defRPr sz="850">
                <a:latin typeface="Century Gothic" panose="020B0502020202020204" pitchFamily="34" charset="0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COMISIÓN EDILICIA DE SALUD</a:t>
            </a:r>
            <a:endParaRPr lang="es-MX" sz="85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A94-4C78-A1EC-AFC30AC53599}"/>
              </c:ext>
            </c:extLst>
          </c:dPt>
          <c:cat>
            <c:strRef>
              <c:f>'Comisión Salud'!$A$6:$A$11</c:f>
              <c:strCache>
                <c:ptCount val="6"/>
                <c:pt idx="0">
                  <c:v>Karla Azucena Díaz López</c:v>
                </c:pt>
                <c:pt idx="1">
                  <c:v>Haidee Viviana Aceves Pérez</c:v>
                </c:pt>
                <c:pt idx="2">
                  <c:v>Martha Angelica Zamudio Macias</c:v>
                </c:pt>
                <c:pt idx="3">
                  <c:v>María Elena Ortiz Sánchez</c:v>
                </c:pt>
                <c:pt idx="4">
                  <c:v>Gabriela Alejandra Magaña Enríquez</c:v>
                </c:pt>
                <c:pt idx="5">
                  <c:v>María Inés Mesta Orendain</c:v>
                </c:pt>
              </c:strCache>
            </c:strRef>
          </c:cat>
          <c:val>
            <c:numRef>
              <c:f>'Comisión Salud'!$P$6:$P$11</c:f>
              <c:numCache>
                <c:formatCode>General</c:formatCode>
                <c:ptCount val="6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8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850" b="1">
                <a:latin typeface="Century Gothic" panose="020B0502020202020204" pitchFamily="34" charset="0"/>
              </a:defRPr>
            </a:pPr>
            <a:r>
              <a:rPr lang="es-MX" sz="850" b="1">
                <a:latin typeface="Century Gothic" panose="020B0502020202020204" pitchFamily="34" charset="0"/>
              </a:rPr>
              <a:t>COMISIÓN EDILICIA DE SALUD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8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Salud'!$A$6:$A$11</c:f>
              <c:strCache>
                <c:ptCount val="6"/>
                <c:pt idx="0">
                  <c:v>Karla Azucena Díaz López</c:v>
                </c:pt>
                <c:pt idx="1">
                  <c:v>Haidee Viviana Aceves Pérez</c:v>
                </c:pt>
                <c:pt idx="2">
                  <c:v>Martha Angelica Zamudio Macias</c:v>
                </c:pt>
                <c:pt idx="3">
                  <c:v>María Elena Ortiz Sánchez</c:v>
                </c:pt>
                <c:pt idx="4">
                  <c:v>Gabriela Alejandra Magaña Enríquez</c:v>
                </c:pt>
                <c:pt idx="5">
                  <c:v>María Inés Mesta Orendain</c:v>
                </c:pt>
              </c:strCache>
            </c:strRef>
          </c:cat>
          <c:val>
            <c:numRef>
              <c:f>'Comisión Salud'!$P$6:$P$11</c:f>
              <c:numCache>
                <c:formatCode>General</c:formatCode>
                <c:ptCount val="6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</a:t>
            </a:r>
            <a:r>
              <a:rPr lang="es-MX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DE SALUD</a:t>
            </a:r>
            <a:endPara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Salud'!$D$5:$O$5</c:f>
              <c:strCache>
                <c:ptCount val="12"/>
                <c:pt idx="0">
                  <c:v>13/01/2026</c:v>
                </c:pt>
                <c:pt idx="1">
                  <c:v>03/02/2026</c:v>
                </c:pt>
                <c:pt idx="2">
                  <c:v>03/03/2026</c:v>
                </c:pt>
                <c:pt idx="3">
                  <c:v>14/04/2026</c:v>
                </c:pt>
                <c:pt idx="4">
                  <c:v>12/05/2026</c:v>
                </c:pt>
                <c:pt idx="5">
                  <c:v>Junio</c:v>
                </c:pt>
                <c:pt idx="6">
                  <c:v>23/07/2026</c:v>
                </c:pt>
                <c:pt idx="7">
                  <c:v>04/08/2026</c:v>
                </c:pt>
                <c:pt idx="8">
                  <c:v>10/09/2026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Salud'!$D$12:$O$12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 formatCode="0">
                  <c:v>100</c:v>
                </c:pt>
                <c:pt idx="3" formatCode="0">
                  <c:v>100</c:v>
                </c:pt>
                <c:pt idx="4" formatCode="0">
                  <c:v>66.666666666666657</c:v>
                </c:pt>
                <c:pt idx="5">
                  <c:v>0</c:v>
                </c:pt>
                <c:pt idx="6" formatCode="0">
                  <c:v>100</c:v>
                </c:pt>
                <c:pt idx="7" formatCode="0">
                  <c:v>66.666666666666657</c:v>
                </c:pt>
                <c:pt idx="8" formatCode="0">
                  <c:v>83.333333333333343</c:v>
                </c:pt>
                <c:pt idx="9" formatCode="0">
                  <c:v>0</c:v>
                </c:pt>
                <c:pt idx="10" formatCode="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13</xdr:row>
      <xdr:rowOff>4762</xdr:rowOff>
    </xdr:from>
    <xdr:to>
      <xdr:col>5</xdr:col>
      <xdr:colOff>9525</xdr:colOff>
      <xdr:row>28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19049</xdr:colOff>
      <xdr:row>13</xdr:row>
      <xdr:rowOff>0</xdr:rowOff>
    </xdr:from>
    <xdr:to>
      <xdr:col>15</xdr:col>
      <xdr:colOff>0</xdr:colOff>
      <xdr:row>28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38101</xdr:colOff>
      <xdr:row>30</xdr:row>
      <xdr:rowOff>33337</xdr:rowOff>
    </xdr:from>
    <xdr:to>
      <xdr:col>12</xdr:col>
      <xdr:colOff>1</xdr:colOff>
      <xdr:row>46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790575</xdr:colOff>
      <xdr:row>0</xdr:row>
      <xdr:rowOff>19051</xdr:rowOff>
    </xdr:from>
    <xdr:to>
      <xdr:col>0</xdr:col>
      <xdr:colOff>1516721</xdr:colOff>
      <xdr:row>2</xdr:row>
      <xdr:rowOff>209551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065E28-F743-4CBE-9D7E-134EBC53EE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932" t="29819" r="47494" b="48975"/>
        <a:stretch/>
      </xdr:blipFill>
      <xdr:spPr>
        <a:xfrm>
          <a:off x="790575" y="19051"/>
          <a:ext cx="726146" cy="819150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352425</xdr:colOff>
      <xdr:row>0</xdr:row>
      <xdr:rowOff>28576</xdr:rowOff>
    </xdr:from>
    <xdr:to>
      <xdr:col>16</xdr:col>
      <xdr:colOff>1078571</xdr:colOff>
      <xdr:row>2</xdr:row>
      <xdr:rowOff>219076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BF5550C-AB45-4234-9C8F-84F411CAB6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932" t="29819" r="47494" b="48975"/>
        <a:stretch/>
      </xdr:blipFill>
      <xdr:spPr>
        <a:xfrm>
          <a:off x="16011525" y="28576"/>
          <a:ext cx="726146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2"/>
  <sheetViews>
    <sheetView tabSelected="1" workbookViewId="0">
      <selection activeCell="A4" sqref="A4:A5"/>
    </sheetView>
  </sheetViews>
  <sheetFormatPr baseColWidth="10" defaultRowHeight="15" x14ac:dyDescent="0.25"/>
  <cols>
    <col min="1" max="1" width="34.42578125" style="1" bestFit="1" customWidth="1"/>
    <col min="2" max="2" width="11.42578125" style="1"/>
    <col min="3" max="3" width="15.7109375" style="1" customWidth="1"/>
    <col min="4" max="15" width="12.7109375" style="1" customWidth="1"/>
    <col min="16" max="17" width="20.7109375" style="1" customWidth="1"/>
    <col min="18" max="16384" width="11.42578125" style="1"/>
  </cols>
  <sheetData>
    <row r="1" spans="1:17" ht="24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24.95" customHeight="1" x14ac:dyDescent="0.25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</row>
    <row r="3" spans="1:17" ht="24.95" customHeight="1" x14ac:dyDescent="0.25">
      <c r="A3" s="24" t="s">
        <v>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</row>
    <row r="4" spans="1:17" s="3" customFormat="1" ht="24.95" customHeight="1" x14ac:dyDescent="0.3">
      <c r="A4" s="20" t="s">
        <v>1</v>
      </c>
      <c r="B4" s="20" t="s">
        <v>2</v>
      </c>
      <c r="C4" s="20" t="s">
        <v>3</v>
      </c>
      <c r="D4" s="20" t="s">
        <v>16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s="3" customFormat="1" ht="30" customHeight="1" x14ac:dyDescent="0.3">
      <c r="A5" s="20"/>
      <c r="B5" s="20"/>
      <c r="C5" s="20"/>
      <c r="D5" s="5">
        <v>46035</v>
      </c>
      <c r="E5" s="5">
        <v>46056</v>
      </c>
      <c r="F5" s="5">
        <v>46084</v>
      </c>
      <c r="G5" s="5">
        <v>46126</v>
      </c>
      <c r="H5" s="5">
        <v>46154</v>
      </c>
      <c r="I5" s="5" t="s">
        <v>22</v>
      </c>
      <c r="J5" s="5">
        <v>46226</v>
      </c>
      <c r="K5" s="5">
        <v>46238</v>
      </c>
      <c r="L5" s="5">
        <v>46275</v>
      </c>
      <c r="M5" s="5" t="s">
        <v>23</v>
      </c>
      <c r="N5" s="5" t="s">
        <v>24</v>
      </c>
      <c r="O5" s="5" t="s">
        <v>25</v>
      </c>
      <c r="P5" s="6" t="s">
        <v>5</v>
      </c>
      <c r="Q5" s="6" t="s">
        <v>6</v>
      </c>
    </row>
    <row r="6" spans="1:17" s="3" customFormat="1" ht="30" customHeight="1" x14ac:dyDescent="0.3">
      <c r="A6" s="4" t="s">
        <v>12</v>
      </c>
      <c r="B6" s="2" t="s">
        <v>8</v>
      </c>
      <c r="C6" s="10" t="s">
        <v>17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7" t="s">
        <v>26</v>
      </c>
      <c r="J6" s="2">
        <v>1</v>
      </c>
      <c r="K6" s="13">
        <v>1</v>
      </c>
      <c r="L6" s="2">
        <v>1</v>
      </c>
      <c r="M6" s="2"/>
      <c r="N6" s="2"/>
      <c r="O6" s="2"/>
      <c r="P6" s="9">
        <f t="shared" ref="P6:P11" si="0">SUM(D6:O6)</f>
        <v>8</v>
      </c>
      <c r="Q6" s="11">
        <f>(P6*100)/(P6)</f>
        <v>100</v>
      </c>
    </row>
    <row r="7" spans="1:17" s="3" customFormat="1" ht="30" customHeight="1" x14ac:dyDescent="0.3">
      <c r="A7" s="4" t="s">
        <v>13</v>
      </c>
      <c r="B7" s="2" t="s">
        <v>4</v>
      </c>
      <c r="C7" s="2" t="s">
        <v>18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8"/>
      <c r="J7" s="2">
        <v>1</v>
      </c>
      <c r="K7" s="13">
        <v>0</v>
      </c>
      <c r="L7" s="2">
        <v>1</v>
      </c>
      <c r="M7" s="2"/>
      <c r="N7" s="2"/>
      <c r="O7" s="2"/>
      <c r="P7" s="9">
        <f t="shared" si="0"/>
        <v>7</v>
      </c>
      <c r="Q7" s="11">
        <f>(P7*100)/(P6)</f>
        <v>87.5</v>
      </c>
    </row>
    <row r="8" spans="1:17" s="3" customFormat="1" ht="30" customHeight="1" x14ac:dyDescent="0.3">
      <c r="A8" s="4" t="s">
        <v>14</v>
      </c>
      <c r="B8" s="2" t="s">
        <v>4</v>
      </c>
      <c r="C8" s="2" t="s">
        <v>18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8"/>
      <c r="J8" s="2">
        <v>1</v>
      </c>
      <c r="K8" s="13">
        <v>1</v>
      </c>
      <c r="L8" s="2">
        <v>1</v>
      </c>
      <c r="M8" s="2"/>
      <c r="N8" s="2"/>
      <c r="O8" s="2"/>
      <c r="P8" s="9">
        <f t="shared" si="0"/>
        <v>8</v>
      </c>
      <c r="Q8" s="11">
        <f>(P8*100)/(P6)</f>
        <v>100</v>
      </c>
    </row>
    <row r="9" spans="1:17" s="3" customFormat="1" ht="30" customHeight="1" x14ac:dyDescent="0.3">
      <c r="A9" s="4" t="s">
        <v>15</v>
      </c>
      <c r="B9" s="2" t="s">
        <v>4</v>
      </c>
      <c r="C9" s="2" t="s">
        <v>19</v>
      </c>
      <c r="D9" s="2">
        <v>1</v>
      </c>
      <c r="E9" s="2">
        <v>1</v>
      </c>
      <c r="F9" s="2">
        <v>1</v>
      </c>
      <c r="G9" s="2">
        <v>1</v>
      </c>
      <c r="H9" s="2">
        <v>0</v>
      </c>
      <c r="I9" s="28"/>
      <c r="J9" s="2">
        <v>1</v>
      </c>
      <c r="K9" s="13">
        <v>1</v>
      </c>
      <c r="L9" s="2">
        <v>1</v>
      </c>
      <c r="M9" s="2"/>
      <c r="N9" s="2"/>
      <c r="O9" s="2"/>
      <c r="P9" s="9">
        <f t="shared" si="0"/>
        <v>7</v>
      </c>
      <c r="Q9" s="11">
        <f>(P9*100)/(P6)</f>
        <v>87.5</v>
      </c>
    </row>
    <row r="10" spans="1:17" s="3" customFormat="1" ht="30" customHeight="1" x14ac:dyDescent="0.3">
      <c r="A10" s="4" t="s">
        <v>10</v>
      </c>
      <c r="B10" s="2" t="s">
        <v>4</v>
      </c>
      <c r="C10" s="2" t="s">
        <v>18</v>
      </c>
      <c r="D10" s="2">
        <v>1</v>
      </c>
      <c r="E10" s="2">
        <v>1</v>
      </c>
      <c r="F10" s="2">
        <v>1</v>
      </c>
      <c r="G10" s="2">
        <v>1</v>
      </c>
      <c r="H10" s="2">
        <v>0</v>
      </c>
      <c r="I10" s="28"/>
      <c r="J10" s="2">
        <v>1</v>
      </c>
      <c r="K10" s="13">
        <v>1</v>
      </c>
      <c r="L10" s="2">
        <v>1</v>
      </c>
      <c r="M10" s="2"/>
      <c r="N10" s="2"/>
      <c r="O10" s="2"/>
      <c r="P10" s="9">
        <f t="shared" si="0"/>
        <v>7</v>
      </c>
      <c r="Q10" s="11">
        <f>(P10*100)/(P6)</f>
        <v>87.5</v>
      </c>
    </row>
    <row r="11" spans="1:17" s="3" customFormat="1" ht="30" customHeight="1" x14ac:dyDescent="0.3">
      <c r="A11" s="4" t="s">
        <v>9</v>
      </c>
      <c r="B11" s="2" t="s">
        <v>4</v>
      </c>
      <c r="C11" s="10" t="s">
        <v>20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9"/>
      <c r="J11" s="2">
        <v>1</v>
      </c>
      <c r="K11" s="13">
        <v>0</v>
      </c>
      <c r="L11" s="2">
        <v>0</v>
      </c>
      <c r="M11" s="2"/>
      <c r="N11" s="2"/>
      <c r="O11" s="2"/>
      <c r="P11" s="9">
        <f t="shared" si="0"/>
        <v>6</v>
      </c>
      <c r="Q11" s="11">
        <f>(P11*100)/(P6)</f>
        <v>75</v>
      </c>
    </row>
    <row r="12" spans="1:17" s="3" customFormat="1" ht="30" customHeight="1" x14ac:dyDescent="0.3">
      <c r="A12" s="21" t="s">
        <v>7</v>
      </c>
      <c r="B12" s="22"/>
      <c r="C12" s="23"/>
      <c r="D12" s="8">
        <f>SUM(D6:D11)/6*100</f>
        <v>100</v>
      </c>
      <c r="E12" s="8">
        <f t="shared" ref="E12:O12" si="1">SUM(E6:E11)/6*100</f>
        <v>100</v>
      </c>
      <c r="F12" s="12">
        <f>SUM(F6:F11)/6*100</f>
        <v>100</v>
      </c>
      <c r="G12" s="12">
        <f t="shared" si="1"/>
        <v>100</v>
      </c>
      <c r="H12" s="12">
        <f t="shared" si="1"/>
        <v>66.666666666666657</v>
      </c>
      <c r="I12" s="8">
        <f t="shared" si="1"/>
        <v>0</v>
      </c>
      <c r="J12" s="12">
        <f t="shared" si="1"/>
        <v>100</v>
      </c>
      <c r="K12" s="12">
        <f t="shared" si="1"/>
        <v>66.666666666666657</v>
      </c>
      <c r="L12" s="12">
        <f t="shared" si="1"/>
        <v>83.333333333333343</v>
      </c>
      <c r="M12" s="12">
        <f t="shared" si="1"/>
        <v>0</v>
      </c>
      <c r="N12" s="12">
        <f t="shared" si="1"/>
        <v>0</v>
      </c>
      <c r="O12" s="8">
        <f t="shared" si="1"/>
        <v>0</v>
      </c>
      <c r="P12" s="8"/>
      <c r="Q12" s="7"/>
    </row>
  </sheetData>
  <mergeCells count="9">
    <mergeCell ref="A2:Q2"/>
    <mergeCell ref="A1:Q1"/>
    <mergeCell ref="D4:Q4"/>
    <mergeCell ref="A12:C12"/>
    <mergeCell ref="A4:A5"/>
    <mergeCell ref="B4:B5"/>
    <mergeCell ref="C4:C5"/>
    <mergeCell ref="A3:Q3"/>
    <mergeCell ref="I6:I11"/>
  </mergeCells>
  <pageMargins left="0.7" right="0.7" top="0.75" bottom="0.75" header="0.3" footer="0.3"/>
  <pageSetup orientation="portrait" r:id="rId1"/>
  <ignoredErrors>
    <ignoredError sqref="D12:F12 G12:N12 O1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Salud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2026-09-15T16:38:53Z</dcterms:modified>
</cp:coreProperties>
</file>