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Agenda 2030\"/>
    </mc:Choice>
  </mc:AlternateContent>
  <xr:revisionPtr revIDLastSave="0" documentId="13_ncr:1_{27A4AD8C-90FE-43C8-B089-02376C1D04F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ística Asistencia" sheetId="2" r:id="rId1"/>
  </sheets>
  <calcPr calcId="191029"/>
</workbook>
</file>

<file path=xl/calcChain.xml><?xml version="1.0" encoding="utf-8"?>
<calcChain xmlns="http://schemas.openxmlformats.org/spreadsheetml/2006/main">
  <c r="H23" i="2" l="1"/>
  <c r="I23" i="2" l="1"/>
  <c r="D23" i="2" l="1"/>
  <c r="E23" i="2"/>
  <c r="F23" i="2"/>
  <c r="G23" i="2"/>
  <c r="J23" i="2"/>
  <c r="K23" i="2"/>
  <c r="L23" i="2"/>
  <c r="M23" i="2"/>
  <c r="N23" i="2"/>
  <c r="O20" i="2" l="1"/>
  <c r="O19" i="2" l="1"/>
  <c r="O22" i="2"/>
  <c r="O7" i="2"/>
  <c r="O8" i="2"/>
  <c r="O9" i="2"/>
  <c r="O10" i="2"/>
  <c r="O11" i="2"/>
  <c r="O12" i="2"/>
  <c r="O13" i="2"/>
  <c r="O14" i="2"/>
  <c r="O15" i="2"/>
  <c r="O16" i="2"/>
  <c r="O17" i="2"/>
  <c r="O18" i="2"/>
  <c r="O6" i="2"/>
  <c r="P20" i="2" s="1"/>
  <c r="C23" i="2" l="1"/>
  <c r="P6" i="2" l="1"/>
  <c r="P7" i="2"/>
  <c r="P17" i="2"/>
  <c r="P9" i="2"/>
  <c r="P11" i="2"/>
  <c r="P13" i="2"/>
  <c r="P16" i="2"/>
  <c r="P18" i="2"/>
  <c r="P10" i="2"/>
  <c r="P12" i="2"/>
  <c r="P14" i="2"/>
  <c r="P19" i="2"/>
  <c r="P15" i="2"/>
  <c r="P8" i="2"/>
  <c r="P22" i="2"/>
</calcChain>
</file>

<file path=xl/sharedStrings.xml><?xml version="1.0" encoding="utf-8"?>
<sst xmlns="http://schemas.openxmlformats.org/spreadsheetml/2006/main" count="62" uniqueCount="56">
  <si>
    <t>AYUNTAMIENTO DE ZAPOPAN, JALISCO</t>
  </si>
  <si>
    <t>Nombre (s)</t>
  </si>
  <si>
    <t>Cargo o de carácter ciudadano</t>
  </si>
  <si>
    <t>Total de asistencias</t>
  </si>
  <si>
    <t xml:space="preserve">Total </t>
  </si>
  <si>
    <t>Integrantes del Sistema</t>
  </si>
  <si>
    <t>CONSEJO MUNICIPAL DE SEGUIMIENTO E INSTRUMENTACIÓN DE LA AGENDA 2030 PARA EL DESARROLLO SOSTENIBLE</t>
  </si>
  <si>
    <t>Paulina del Carmen Torres Padilla</t>
  </si>
  <si>
    <t>Ray Freddy Lara Pacheco</t>
  </si>
  <si>
    <t xml:space="preserve">Arturo Altamirano Roque </t>
  </si>
  <si>
    <t>Porcentaje asistencia por Consejero</t>
  </si>
  <si>
    <t>Se informa que durante el mes el Consejo no sesionó</t>
  </si>
  <si>
    <t>REGISTRO DE ASISTENCIA</t>
  </si>
  <si>
    <t>Juan José Frangie Saade</t>
  </si>
  <si>
    <t>Enero</t>
  </si>
  <si>
    <t>Febrero</t>
  </si>
  <si>
    <t>Marzo</t>
  </si>
  <si>
    <t>Abril</t>
  </si>
  <si>
    <t>Mayo</t>
  </si>
  <si>
    <t>Agosto</t>
  </si>
  <si>
    <t>Septiembre</t>
  </si>
  <si>
    <t>Octubre</t>
  </si>
  <si>
    <t>Diciembre</t>
  </si>
  <si>
    <t>Presidente Municipal y Presidente del Consejo.</t>
  </si>
  <si>
    <t>Cindy Blanco Ochoa</t>
  </si>
  <si>
    <t>Secretaria de Desarrollo Económico del Estado de Jalisco.</t>
  </si>
  <si>
    <t>Jefa de Gabinete.</t>
  </si>
  <si>
    <t>Miguel Ángel Ixtláhuac Baumbach</t>
  </si>
  <si>
    <t>Regidor Presidente de la Comisión Colegiada y Permanente de Desarrollo Económico, Competitividad y Asuntos Internacionales. Perteneciente a la Fracción Edilicia de Movimiento Ciudadano.</t>
  </si>
  <si>
    <t>Ana Cecilia Santos Martínez</t>
  </si>
  <si>
    <t>Regidora Presidenta de la Comisión Colegiada y Permanente de Medio Ambiente y Desarrollo Sostenible. Perteneciente a la Fracción Edilicia de Futuro.</t>
  </si>
  <si>
    <t>Norma Lizzet González González</t>
  </si>
  <si>
    <t>Regidora Presidenta de la Comisión Colegiada y Permanente de Desarrollo Social y Humano.</t>
  </si>
  <si>
    <t>Mauro Lomelí Aguirre</t>
  </si>
  <si>
    <t>Regidor de la Fracción Edilicia de MORENA.</t>
  </si>
  <si>
    <t>Rosa Icela Díaz Gurrola</t>
  </si>
  <si>
    <t>Regidora de la Fracción Edilicia del PAN.</t>
  </si>
  <si>
    <t>Oscar Eduardo Santos Rizo</t>
  </si>
  <si>
    <t>Regidor de la Fracción Edilicia del PRI.</t>
  </si>
  <si>
    <t>Daniela Ruiz</t>
  </si>
  <si>
    <t>Representante del Programa de las Naciones Unidas para los Asentamientos Humanos – ONU Habitat.</t>
  </si>
  <si>
    <t>Juana Facundo Rodríguez</t>
  </si>
  <si>
    <t>Representante de Pueblos y Comunidades Indígenas dentro del Municipio de Zapopan. Perteneciente a la Comunidad Otomí.</t>
  </si>
  <si>
    <t>Elliot Vincent Gómez González</t>
  </si>
  <si>
    <t>Representante de la Sociedad Civil; “AERI Jalisco AC”.</t>
  </si>
  <si>
    <t>Representante de la Universidad de Guadalajara, Profesor e Investigador.</t>
  </si>
  <si>
    <t>Elizabeth González de la Torre</t>
  </si>
  <si>
    <t>Representante de la Universidad Privada, Gerente de Acreditaciones y Certificaciones de la Universidad Panamericana.</t>
  </si>
  <si>
    <t>Beatriz Mora Medina</t>
  </si>
  <si>
    <t>Representante del Sector Privado, de la Comisión de Mujeres Industriales del Consejo de Cámaras Industriales de Jalisco.</t>
  </si>
  <si>
    <t>Director de Evaluación y Seguimiento, y Secretario Técnico del Consejo.</t>
  </si>
  <si>
    <t>Julio</t>
  </si>
  <si>
    <t>Noviembre</t>
  </si>
  <si>
    <t>ESTADISTICA DE ASISTENCIA 2026</t>
  </si>
  <si>
    <t>Patricia Elizabeth Gascón Gómez</t>
  </si>
  <si>
    <t>Directora de Vinculación Local e Internacional.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</si>
</sst>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entury Gothic"/>
      <family val="2"/>
    </font>
    <font>
      <sz val="8"/>
      <color rgb="FF000000"/>
      <name val="Century Gothic"/>
      <family val="2"/>
    </font>
    <font>
      <b/>
      <sz val="12"/>
      <color theme="1"/>
      <name val="Century Gothic"/>
      <family val="2"/>
    </font>
    <font>
      <u/>
      <sz val="8"/>
      <color theme="10"/>
      <name val="Century Gothic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  <font>
      <sz val="8"/>
      <color theme="1"/>
      <name val="Calibri"/>
      <family val="2"/>
      <scheme val="minor"/>
    </font>
    <font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1" fontId="2" fillId="3" borderId="5" xfId="0" applyNumberFormat="1" applyFont="1" applyFill="1" applyBorder="1" applyAlignment="1">
      <alignment horizontal="center" vertical="center"/>
    </xf>
    <xf numFmtId="1" fontId="8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0" fillId="2" borderId="0" xfId="0" applyFont="1" applyFill="1"/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0" fillId="2" borderId="0" xfId="0" applyFill="1"/>
    <xf numFmtId="0" fontId="8" fillId="3" borderId="5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/>
    <xf numFmtId="14" fontId="8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800">
                <a:latin typeface="Century Gothic" pitchFamily="34" charset="0"/>
              </a:rPr>
              <a:t>PORCENTAJE DE ASISTENCIA POR INTEGRANTE</a:t>
            </a:r>
          </a:p>
          <a:p>
            <a:pPr algn="l">
              <a:defRPr sz="800"/>
            </a:pPr>
            <a:r>
              <a:rPr lang="es-MX" sz="800">
                <a:effectLst/>
                <a:latin typeface="Century Gothic" panose="020B0502020202020204" pitchFamily="34" charset="0"/>
              </a:rPr>
              <a:t>CONSEJO MUNICIPAL DE SEGUIMIENTO E INSTRUMENTACIÓN </a:t>
            </a:r>
            <a:r>
              <a:rPr lang="es-MX" sz="800" baseline="0">
                <a:effectLst/>
                <a:latin typeface="Century Gothic" panose="020B0502020202020204" pitchFamily="34" charset="0"/>
              </a:rPr>
              <a:t> </a:t>
            </a:r>
            <a:r>
              <a:rPr lang="es-MX" sz="800">
                <a:effectLst/>
                <a:latin typeface="Century Gothic" panose="020B0502020202020204" pitchFamily="34" charset="0"/>
              </a:rPr>
              <a:t>DE LA AGENDA 2030 PARA EL DESARROLLO SOSTENIBLE</a:t>
            </a:r>
          </a:p>
        </c:rich>
      </c:tx>
      <c:layout>
        <c:manualLayout>
          <c:xMode val="edge"/>
          <c:yMode val="edge"/>
          <c:x val="1.3969938107869261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20798453364061201"/>
          <c:y val="0.12002032182433905"/>
          <c:w val="0.4321135906792139"/>
          <c:h val="0.86384250628492021"/>
        </c:manualLayout>
      </c:layout>
      <c:pieChart>
        <c:varyColors val="1"/>
        <c:ser>
          <c:idx val="0"/>
          <c:order val="0"/>
          <c:tx>
            <c:strRef>
              <c:f>'Estadística Asistencia'!$A$6:$A$22</c:f>
              <c:strCache>
                <c:ptCount val="17"/>
                <c:pt idx="0">
                  <c:v>Juan José Frangie Saade</c:v>
                </c:pt>
                <c:pt idx="1">
                  <c:v>Cindy Blanco Ochoa</c:v>
                </c:pt>
                <c:pt idx="2">
                  <c:v>Paulina del Carmen Torres Padilla</c:v>
                </c:pt>
                <c:pt idx="3">
                  <c:v>Miguel Ángel Ixtláhuac Baumbach</c:v>
                </c:pt>
                <c:pt idx="4">
                  <c:v>Ana Cecilia Santos Martínez</c:v>
                </c:pt>
                <c:pt idx="5">
                  <c:v>Norma Lizzet González González</c:v>
                </c:pt>
                <c:pt idx="6">
                  <c:v>Mauro Lomelí Aguirre</c:v>
                </c:pt>
                <c:pt idx="7">
                  <c:v>Rosa Icela Díaz Gurrola</c:v>
                </c:pt>
                <c:pt idx="8">
                  <c:v>Oscar Eduardo Santos Rizo</c:v>
                </c:pt>
                <c:pt idx="9">
                  <c:v>Daniela Ruiz</c:v>
                </c:pt>
                <c:pt idx="10">
                  <c:v>Juana Facundo Rodríguez</c:v>
                </c:pt>
                <c:pt idx="11">
                  <c:v>Elliot Vincent Gómez González</c:v>
                </c:pt>
                <c:pt idx="12">
                  <c:v>Ray Freddy Lara Pacheco</c:v>
                </c:pt>
                <c:pt idx="13">
                  <c:v>Elizabeth González de la Torre</c:v>
                </c:pt>
                <c:pt idx="14">
                  <c:v>Beatriz Mora Medina</c:v>
                </c:pt>
                <c:pt idx="15">
                  <c:v>Patricia Elizabeth Gascón Gómez</c:v>
                </c:pt>
                <c:pt idx="16">
                  <c:v>Arturo Altamirano Roque 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3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528-4DD0-9731-58DCAA180877}"/>
              </c:ext>
            </c:extLst>
          </c:dPt>
          <c:dPt>
            <c:idx val="1"/>
            <c:bubble3D val="0"/>
            <c:spPr>
              <a:solidFill>
                <a:schemeClr val="accent1">
                  <a:shade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528-4DD0-9731-58DCAA180877}"/>
              </c:ext>
            </c:extLst>
          </c:dPt>
          <c:dPt>
            <c:idx val="2"/>
            <c:bubble3D val="0"/>
            <c:spPr>
              <a:solidFill>
                <a:schemeClr val="accent1">
                  <a:shade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528-4DD0-9731-58DCAA180877}"/>
              </c:ext>
            </c:extLst>
          </c:dPt>
          <c:dPt>
            <c:idx val="3"/>
            <c:bubble3D val="0"/>
            <c:spPr>
              <a:solidFill>
                <a:schemeClr val="accent1">
                  <a:shade val="5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528-4DD0-9731-58DCAA180877}"/>
              </c:ext>
            </c:extLst>
          </c:dPt>
          <c:dPt>
            <c:idx val="4"/>
            <c:bubble3D val="0"/>
            <c:spPr>
              <a:solidFill>
                <a:schemeClr val="accent1">
                  <a:shade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528-4DD0-9731-58DCAA180877}"/>
              </c:ext>
            </c:extLst>
          </c:dPt>
          <c:dPt>
            <c:idx val="5"/>
            <c:bubble3D val="0"/>
            <c:spPr>
              <a:solidFill>
                <a:schemeClr val="accent1">
                  <a:shade val="6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528-4DD0-9731-58DCAA180877}"/>
              </c:ext>
            </c:extLst>
          </c:dPt>
          <c:dPt>
            <c:idx val="6"/>
            <c:bubble3D val="0"/>
            <c:spPr>
              <a:solidFill>
                <a:schemeClr val="accent1">
                  <a:shade val="6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528-4DD0-9731-58DCAA180877}"/>
              </c:ext>
            </c:extLst>
          </c:dPt>
          <c:dPt>
            <c:idx val="7"/>
            <c:bubble3D val="0"/>
            <c:spPr>
              <a:solidFill>
                <a:schemeClr val="accent1">
                  <a:shade val="7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528-4DD0-9731-58DCAA180877}"/>
              </c:ext>
            </c:extLst>
          </c:dPt>
          <c:dPt>
            <c:idx val="8"/>
            <c:bubble3D val="0"/>
            <c:spPr>
              <a:solidFill>
                <a:schemeClr val="accent1">
                  <a:shade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528-4DD0-9731-58DCAA180877}"/>
              </c:ext>
            </c:extLst>
          </c:dPt>
          <c:dPt>
            <c:idx val="9"/>
            <c:bubble3D val="0"/>
            <c:spPr>
              <a:solidFill>
                <a:schemeClr val="accent1">
                  <a:shade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528-4DD0-9731-58DCAA180877}"/>
              </c:ext>
            </c:extLst>
          </c:dPt>
          <c:dPt>
            <c:idx val="10"/>
            <c:bubble3D val="0"/>
            <c:spPr>
              <a:solidFill>
                <a:schemeClr val="accent1">
                  <a:shade val="9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528-4DD0-9731-58DCAA180877}"/>
              </c:ext>
            </c:extLst>
          </c:dPt>
          <c:dPt>
            <c:idx val="11"/>
            <c:bubble3D val="0"/>
            <c:spPr>
              <a:solidFill>
                <a:schemeClr val="accent1">
                  <a:shade val="9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528-4DD0-9731-58DCAA180877}"/>
              </c:ext>
            </c:extLst>
          </c:dPt>
          <c:dPt>
            <c:idx val="12"/>
            <c:bubble3D val="0"/>
            <c:spPr>
              <a:solidFill>
                <a:schemeClr val="accent1">
                  <a:tint val="9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528-4DD0-9731-58DCAA180877}"/>
              </c:ext>
            </c:extLst>
          </c:dPt>
          <c:dPt>
            <c:idx val="13"/>
            <c:bubble3D val="0"/>
            <c:spPr>
              <a:solidFill>
                <a:schemeClr val="accent1">
                  <a:tint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0528-4DD0-9731-58DCAA180877}"/>
              </c:ext>
            </c:extLst>
          </c:dPt>
          <c:dPt>
            <c:idx val="14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0528-4DD0-9731-58DCAA180877}"/>
              </c:ext>
            </c:extLst>
          </c:dPt>
          <c:dPt>
            <c:idx val="15"/>
            <c:bubble3D val="0"/>
            <c:spPr>
              <a:solidFill>
                <a:schemeClr val="accent1">
                  <a:tint val="8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0528-4DD0-9731-58DCAA180877}"/>
              </c:ext>
            </c:extLst>
          </c:dPt>
          <c:dPt>
            <c:idx val="16"/>
            <c:bubble3D val="0"/>
            <c:spPr>
              <a:solidFill>
                <a:schemeClr val="accent1">
                  <a:tint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0528-4DD0-9731-58DCAA180877}"/>
              </c:ext>
            </c:extLst>
          </c:dPt>
          <c:dPt>
            <c:idx val="17"/>
            <c:bubble3D val="0"/>
            <c:spPr>
              <a:solidFill>
                <a:schemeClr val="accent1">
                  <a:tint val="7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0528-4DD0-9731-58DCAA180877}"/>
              </c:ext>
            </c:extLst>
          </c:dPt>
          <c:dPt>
            <c:idx val="18"/>
            <c:bubble3D val="0"/>
            <c:spPr>
              <a:solidFill>
                <a:schemeClr val="accent1">
                  <a:tint val="6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0528-4DD0-9731-58DCAA180877}"/>
              </c:ext>
            </c:extLst>
          </c:dPt>
          <c:dPt>
            <c:idx val="19"/>
            <c:bubble3D val="0"/>
            <c:spPr>
              <a:solidFill>
                <a:schemeClr val="accent1">
                  <a:tint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0528-4DD0-9731-58DCAA180877}"/>
              </c:ext>
            </c:extLst>
          </c:dPt>
          <c:dPt>
            <c:idx val="20"/>
            <c:bubble3D val="0"/>
            <c:spPr>
              <a:solidFill>
                <a:schemeClr val="accent1">
                  <a:tint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0528-4DD0-9731-58DCAA180877}"/>
              </c:ext>
            </c:extLst>
          </c:dPt>
          <c:dPt>
            <c:idx val="21"/>
            <c:bubble3D val="0"/>
            <c:spPr>
              <a:solidFill>
                <a:schemeClr val="accent1">
                  <a:tint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0528-4DD0-9731-58DCAA180877}"/>
              </c:ext>
            </c:extLst>
          </c:dPt>
          <c:dPt>
            <c:idx val="22"/>
            <c:bubble3D val="0"/>
            <c:spPr>
              <a:solidFill>
                <a:schemeClr val="accent1">
                  <a:tint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0528-4DD0-9731-58DCAA180877}"/>
              </c:ext>
            </c:extLst>
          </c:dPt>
          <c:dPt>
            <c:idx val="23"/>
            <c:bubble3D val="0"/>
            <c:spPr>
              <a:solidFill>
                <a:schemeClr val="accent1">
                  <a:tint val="3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0528-4DD0-9731-58DCAA180877}"/>
              </c:ext>
            </c:extLst>
          </c:dPt>
          <c:dPt>
            <c:idx val="24"/>
            <c:bubble3D val="0"/>
            <c:spPr>
              <a:solidFill>
                <a:schemeClr val="accent1">
                  <a:tint val="3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76EC-443C-BC61-44265BD056D0}"/>
              </c:ext>
            </c:extLst>
          </c:dPt>
          <c:cat>
            <c:strRef>
              <c:f>'Estadística Asistencia'!$A$6:$A$22</c:f>
              <c:strCache>
                <c:ptCount val="17"/>
                <c:pt idx="0">
                  <c:v>Juan José Frangie Saade</c:v>
                </c:pt>
                <c:pt idx="1">
                  <c:v>Cindy Blanco Ochoa</c:v>
                </c:pt>
                <c:pt idx="2">
                  <c:v>Paulina del Carmen Torres Padilla</c:v>
                </c:pt>
                <c:pt idx="3">
                  <c:v>Miguel Ángel Ixtláhuac Baumbach</c:v>
                </c:pt>
                <c:pt idx="4">
                  <c:v>Ana Cecilia Santos Martínez</c:v>
                </c:pt>
                <c:pt idx="5">
                  <c:v>Norma Lizzet González González</c:v>
                </c:pt>
                <c:pt idx="6">
                  <c:v>Mauro Lomelí Aguirre</c:v>
                </c:pt>
                <c:pt idx="7">
                  <c:v>Rosa Icela Díaz Gurrola</c:v>
                </c:pt>
                <c:pt idx="8">
                  <c:v>Oscar Eduardo Santos Rizo</c:v>
                </c:pt>
                <c:pt idx="9">
                  <c:v>Daniela Ruiz</c:v>
                </c:pt>
                <c:pt idx="10">
                  <c:v>Juana Facundo Rodríguez</c:v>
                </c:pt>
                <c:pt idx="11">
                  <c:v>Elliot Vincent Gómez González</c:v>
                </c:pt>
                <c:pt idx="12">
                  <c:v>Ray Freddy Lara Pacheco</c:v>
                </c:pt>
                <c:pt idx="13">
                  <c:v>Elizabeth González de la Torre</c:v>
                </c:pt>
                <c:pt idx="14">
                  <c:v>Beatriz Mora Medina</c:v>
                </c:pt>
                <c:pt idx="15">
                  <c:v>Patricia Elizabeth Gascón Gómez</c:v>
                </c:pt>
                <c:pt idx="16">
                  <c:v>Arturo Altamirano Roque </c:v>
                </c:pt>
              </c:strCache>
            </c:strRef>
          </c:cat>
          <c:val>
            <c:numRef>
              <c:f>'Estadística Asistencia'!$O$6:$O$22</c:f>
              <c:numCache>
                <c:formatCode>General</c:formatCode>
                <c:ptCount val="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0528-4DD0-9731-58DCAA180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293976063205478"/>
          <c:y val="0.12831175069924858"/>
          <c:w val="0.1949711311460017"/>
          <c:h val="0.809255791185221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7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800">
                <a:latin typeface="Century Gothic" pitchFamily="34" charset="0"/>
              </a:rPr>
              <a:t>ASISTENCIA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800">
                <a:solidFill>
                  <a:sysClr val="windowText" lastClr="000000"/>
                </a:solidFill>
              </a:defRPr>
            </a:pPr>
            <a:r>
              <a:rPr lang="es-MX" sz="800">
                <a:effectLst/>
                <a:latin typeface="Century Gothic" panose="020B0502020202020204" pitchFamily="34" charset="0"/>
              </a:rPr>
              <a:t>CONSEJO MUNICIPAL DE SEGUIMIENTO E INSTRUMENTACIÓN DE LA AGENDA 2030 PARA EL DESARROLLO SOSTENIBLE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800">
                <a:solidFill>
                  <a:sysClr val="windowText" lastClr="000000"/>
                </a:solidFill>
              </a:defRPr>
            </a:pPr>
            <a:endParaRPr lang="es-MX" sz="800"/>
          </a:p>
        </c:rich>
      </c:tx>
      <c:layout>
        <c:manualLayout>
          <c:xMode val="edge"/>
          <c:yMode val="edge"/>
          <c:x val="8.1435861797234024E-3"/>
          <c:y val="2.02644315322384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1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6350" cap="flat" cmpd="sng" algn="ctr">
              <a:solidFill>
                <a:schemeClr val="accent1">
                  <a:shade val="50000"/>
                </a:schemeClr>
              </a:solidFill>
              <a:prstDash val="solid"/>
              <a:round/>
            </a:ln>
            <a:effectLst/>
            <a:sp3d contourW="6350">
              <a:contourClr>
                <a:schemeClr val="accent1">
                  <a:shade val="50000"/>
                </a:schemeClr>
              </a:contourClr>
            </a:sp3d>
          </c:spPr>
          <c:invertIfNegative val="0"/>
          <c:cat>
            <c:strRef>
              <c:f>'Estadística Asistencia'!$A$6:$A$22</c:f>
              <c:strCache>
                <c:ptCount val="17"/>
                <c:pt idx="0">
                  <c:v>Juan José Frangie Saade</c:v>
                </c:pt>
                <c:pt idx="1">
                  <c:v>Cindy Blanco Ochoa</c:v>
                </c:pt>
                <c:pt idx="2">
                  <c:v>Paulina del Carmen Torres Padilla</c:v>
                </c:pt>
                <c:pt idx="3">
                  <c:v>Miguel Ángel Ixtláhuac Baumbach</c:v>
                </c:pt>
                <c:pt idx="4">
                  <c:v>Ana Cecilia Santos Martínez</c:v>
                </c:pt>
                <c:pt idx="5">
                  <c:v>Norma Lizzet González González</c:v>
                </c:pt>
                <c:pt idx="6">
                  <c:v>Mauro Lomelí Aguirre</c:v>
                </c:pt>
                <c:pt idx="7">
                  <c:v>Rosa Icela Díaz Gurrola</c:v>
                </c:pt>
                <c:pt idx="8">
                  <c:v>Oscar Eduardo Santos Rizo</c:v>
                </c:pt>
                <c:pt idx="9">
                  <c:v>Daniela Ruiz</c:v>
                </c:pt>
                <c:pt idx="10">
                  <c:v>Juana Facundo Rodríguez</c:v>
                </c:pt>
                <c:pt idx="11">
                  <c:v>Elliot Vincent Gómez González</c:v>
                </c:pt>
                <c:pt idx="12">
                  <c:v>Ray Freddy Lara Pacheco</c:v>
                </c:pt>
                <c:pt idx="13">
                  <c:v>Elizabeth González de la Torre</c:v>
                </c:pt>
                <c:pt idx="14">
                  <c:v>Beatriz Mora Medina</c:v>
                </c:pt>
                <c:pt idx="15">
                  <c:v>Patricia Elizabeth Gascón Gómez</c:v>
                </c:pt>
                <c:pt idx="16">
                  <c:v>Arturo Altamirano Roque </c:v>
                </c:pt>
              </c:strCache>
            </c:strRef>
          </c:cat>
          <c:val>
            <c:numRef>
              <c:f>'Estadística Asistencia'!$O$6:$O$22</c:f>
              <c:numCache>
                <c:formatCode>General</c:formatCode>
                <c:ptCount val="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022192"/>
        <c:axId val="183022576"/>
        <c:axId val="0"/>
      </c:bar3DChart>
      <c:catAx>
        <c:axId val="18302219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3022576"/>
        <c:crosses val="autoZero"/>
        <c:auto val="1"/>
        <c:lblAlgn val="ctr"/>
        <c:lblOffset val="100"/>
        <c:noMultiLvlLbl val="0"/>
      </c:catAx>
      <c:valAx>
        <c:axId val="183022576"/>
        <c:scaling>
          <c:orientation val="minMax"/>
          <c:max val="12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3022192"/>
        <c:crosses val="autoZero"/>
        <c:crossBetween val="between"/>
        <c:majorUnit val="1"/>
        <c:minorUnit val="2.000000000000001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>
                <a:latin typeface="Century Gothic" panose="020B0502020202020204" pitchFamily="34" charset="0"/>
              </a:rPr>
              <a:t>PORCENTAJE DE ASISTENCIA POR REUNIÓN</a:t>
            </a:r>
          </a:p>
          <a:p>
            <a:pPr algn="l">
              <a:defRPr sz="900"/>
            </a:pPr>
            <a:r>
              <a:rPr lang="es-MX" sz="900">
                <a:effectLst/>
                <a:latin typeface="Century Gothic" panose="020B0502020202020204" pitchFamily="34" charset="0"/>
              </a:rPr>
              <a:t>CONSEJO MUNICIPAL DE SEGUIMIENTO E INSTRUMENTACIÓN DE LA AGENDA 2030 PARA EL DESARROLLO SOSTENIBLE</a:t>
            </a:r>
          </a:p>
        </c:rich>
      </c:tx>
      <c:layout>
        <c:manualLayout>
          <c:xMode val="edge"/>
          <c:yMode val="edge"/>
          <c:x val="0.13188716590723795"/>
          <c:y val="1.20516144727250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90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308246004701736E-2"/>
          <c:y val="0.10419828498831496"/>
          <c:w val="0.90319311553048531"/>
          <c:h val="0.845042743385544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04/06/2026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'Estadística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04/06/2026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Asistencia'!$C$23:$N$23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82.35294117647058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E-4281-A35E-41336A29D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050280"/>
        <c:axId val="183050664"/>
      </c:barChart>
      <c:catAx>
        <c:axId val="18305028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3050664"/>
        <c:crosses val="autoZero"/>
        <c:auto val="0"/>
        <c:lblAlgn val="ctr"/>
        <c:lblOffset val="100"/>
        <c:noMultiLvlLbl val="1"/>
      </c:catAx>
      <c:valAx>
        <c:axId val="183050664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3050280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3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24</xdr:row>
      <xdr:rowOff>21433</xdr:rowOff>
    </xdr:from>
    <xdr:to>
      <xdr:col>6</xdr:col>
      <xdr:colOff>0</xdr:colOff>
      <xdr:row>48</xdr:row>
      <xdr:rowOff>171450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9525</xdr:colOff>
      <xdr:row>24</xdr:row>
      <xdr:rowOff>3174</xdr:rowOff>
    </xdr:from>
    <xdr:to>
      <xdr:col>15</xdr:col>
      <xdr:colOff>1228725</xdr:colOff>
      <xdr:row>48</xdr:row>
      <xdr:rowOff>161926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430211</xdr:colOff>
      <xdr:row>50</xdr:row>
      <xdr:rowOff>42863</xdr:rowOff>
    </xdr:from>
    <xdr:to>
      <xdr:col>14</xdr:col>
      <xdr:colOff>1162049</xdr:colOff>
      <xdr:row>71</xdr:row>
      <xdr:rowOff>57150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609600</xdr:colOff>
      <xdr:row>0</xdr:row>
      <xdr:rowOff>0</xdr:rowOff>
    </xdr:from>
    <xdr:to>
      <xdr:col>0</xdr:col>
      <xdr:colOff>1419225</xdr:colOff>
      <xdr:row>2</xdr:row>
      <xdr:rowOff>267440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1C0BA0E-2223-4B0A-ADF9-51C672FFC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809625" cy="896090"/>
        </a:xfrm>
        <a:prstGeom prst="rect">
          <a:avLst/>
        </a:prstGeom>
      </xdr:spPr>
    </xdr:pic>
    <xdr:clientData/>
  </xdr:twoCellAnchor>
  <xdr:twoCellAnchor editAs="oneCell">
    <xdr:from>
      <xdr:col>15</xdr:col>
      <xdr:colOff>209550</xdr:colOff>
      <xdr:row>0</xdr:row>
      <xdr:rowOff>0</xdr:rowOff>
    </xdr:from>
    <xdr:to>
      <xdr:col>15</xdr:col>
      <xdr:colOff>1019175</xdr:colOff>
      <xdr:row>2</xdr:row>
      <xdr:rowOff>267440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A652E13-3D6D-4520-9DB3-92DAE40AB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2600" y="0"/>
          <a:ext cx="809625" cy="896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zapopan.gob.mx/wp-content/uploads/2026/04/Consejo_Municipal_Agenda_2030_Marzo_2026.pdf" TargetMode="External"/><Relationship Id="rId7" Type="http://schemas.openxmlformats.org/officeDocument/2006/relationships/hyperlink" Target="https://www.zapopan.gob.mx/wp-content/uploads/2026/09/Consejo_Municipal_Agenda_2030_Agosto_2026.pdf" TargetMode="External"/><Relationship Id="rId2" Type="http://schemas.openxmlformats.org/officeDocument/2006/relationships/hyperlink" Target="https://www.zapopan.gob.mx/wp-content/uploads/2026/03/Consejo_Municipal_Agenda_2030_Febrero_2026.pdf" TargetMode="External"/><Relationship Id="rId1" Type="http://schemas.openxmlformats.org/officeDocument/2006/relationships/hyperlink" Target="https://www.zapopan.gob.mx/wp-content/uploads/2026/02/Consejo_Municipal_Agenda_2030_Enero_2026.pdf" TargetMode="External"/><Relationship Id="rId6" Type="http://schemas.openxmlformats.org/officeDocument/2006/relationships/hyperlink" Target="https://www.zapopan.gob.mx/wp-content/uploads/2026/08/Consejo_Municipal_Agenda_2030_Julio_2026.pdf" TargetMode="External"/><Relationship Id="rId5" Type="http://schemas.openxmlformats.org/officeDocument/2006/relationships/hyperlink" Target="https://www.zapopan.gob.mx/wp-content/uploads/2026/06/Consejo_Municipal_Agenda_2030_Mayo_2026.pdf" TargetMode="External"/><Relationship Id="rId4" Type="http://schemas.openxmlformats.org/officeDocument/2006/relationships/hyperlink" Target="https://www.zapopan.gob.mx/wp-content/uploads/2026/05/Consejo_Municipal_Agenda_2030_Abril_202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zoomScaleNormal="100" workbookViewId="0">
      <selection activeCell="A4" sqref="A4:B4"/>
    </sheetView>
  </sheetViews>
  <sheetFormatPr baseColWidth="10" defaultColWidth="11.42578125" defaultRowHeight="15" x14ac:dyDescent="0.25"/>
  <cols>
    <col min="1" max="1" width="30.7109375" style="1" customWidth="1"/>
    <col min="2" max="2" width="35.7109375" style="1" customWidth="1"/>
    <col min="3" max="13" width="13.7109375" style="10" customWidth="1"/>
    <col min="14" max="14" width="13.7109375" style="1" customWidth="1"/>
    <col min="15" max="15" width="15.7109375" style="1" customWidth="1"/>
    <col min="16" max="16" width="18.7109375" style="1" customWidth="1"/>
    <col min="17" max="16384" width="11.42578125" style="1"/>
  </cols>
  <sheetData>
    <row r="1" spans="1:16" ht="24.9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</row>
    <row r="2" spans="1:16" ht="24.95" customHeight="1" x14ac:dyDescent="0.25">
      <c r="A2" s="26" t="s">
        <v>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ht="24.95" customHeight="1" x14ac:dyDescent="0.25">
      <c r="A3" s="22" t="s">
        <v>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s="5" customFormat="1" ht="30" customHeight="1" x14ac:dyDescent="0.2">
      <c r="A4" s="25" t="s">
        <v>5</v>
      </c>
      <c r="B4" s="25"/>
      <c r="C4" s="30" t="s">
        <v>12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s="5" customFormat="1" ht="30" customHeight="1" x14ac:dyDescent="0.2">
      <c r="A5" s="6" t="s">
        <v>1</v>
      </c>
      <c r="B5" s="6" t="s">
        <v>2</v>
      </c>
      <c r="C5" s="6" t="s">
        <v>14</v>
      </c>
      <c r="D5" s="11" t="s">
        <v>15</v>
      </c>
      <c r="E5" s="15" t="s">
        <v>16</v>
      </c>
      <c r="F5" s="15" t="s">
        <v>17</v>
      </c>
      <c r="G5" s="15" t="s">
        <v>18</v>
      </c>
      <c r="H5" s="17">
        <v>46177</v>
      </c>
      <c r="I5" s="15" t="s">
        <v>51</v>
      </c>
      <c r="J5" s="15" t="s">
        <v>19</v>
      </c>
      <c r="K5" s="15" t="s">
        <v>20</v>
      </c>
      <c r="L5" s="15" t="s">
        <v>21</v>
      </c>
      <c r="M5" s="15" t="s">
        <v>52</v>
      </c>
      <c r="N5" s="15" t="s">
        <v>22</v>
      </c>
      <c r="O5" s="7" t="s">
        <v>3</v>
      </c>
      <c r="P5" s="7" t="s">
        <v>10</v>
      </c>
    </row>
    <row r="6" spans="1:16" ht="39.950000000000003" customHeight="1" x14ac:dyDescent="0.25">
      <c r="A6" s="12" t="s">
        <v>13</v>
      </c>
      <c r="B6" s="13" t="s">
        <v>23</v>
      </c>
      <c r="C6" s="29" t="s">
        <v>11</v>
      </c>
      <c r="D6" s="29" t="s">
        <v>11</v>
      </c>
      <c r="E6" s="29" t="s">
        <v>11</v>
      </c>
      <c r="F6" s="29" t="s">
        <v>11</v>
      </c>
      <c r="G6" s="29" t="s">
        <v>11</v>
      </c>
      <c r="H6" s="14">
        <v>1</v>
      </c>
      <c r="I6" s="29" t="s">
        <v>11</v>
      </c>
      <c r="J6" s="29" t="s">
        <v>11</v>
      </c>
      <c r="K6" s="16"/>
      <c r="L6" s="16"/>
      <c r="M6" s="14"/>
      <c r="N6" s="16"/>
      <c r="O6" s="8">
        <f t="shared" ref="O6:O22" si="0">SUM(C6:N6)</f>
        <v>1</v>
      </c>
      <c r="P6" s="9">
        <f>(O6*100)/($O$6)</f>
        <v>100</v>
      </c>
    </row>
    <row r="7" spans="1:16" s="10" customFormat="1" ht="39.950000000000003" customHeight="1" x14ac:dyDescent="0.25">
      <c r="A7" s="13" t="s">
        <v>24</v>
      </c>
      <c r="B7" s="13" t="s">
        <v>25</v>
      </c>
      <c r="C7" s="29"/>
      <c r="D7" s="29"/>
      <c r="E7" s="29"/>
      <c r="F7" s="29"/>
      <c r="G7" s="29"/>
      <c r="H7" s="14">
        <v>1</v>
      </c>
      <c r="I7" s="29"/>
      <c r="J7" s="29"/>
      <c r="K7" s="16"/>
      <c r="L7" s="16"/>
      <c r="M7" s="14"/>
      <c r="N7" s="16"/>
      <c r="O7" s="8">
        <f t="shared" si="0"/>
        <v>1</v>
      </c>
      <c r="P7" s="9">
        <f t="shared" ref="P7:P20" si="1">(O7*100)/($O$6)</f>
        <v>100</v>
      </c>
    </row>
    <row r="8" spans="1:16" s="10" customFormat="1" ht="39.950000000000003" customHeight="1" x14ac:dyDescent="0.25">
      <c r="A8" s="13" t="s">
        <v>7</v>
      </c>
      <c r="B8" s="13" t="s">
        <v>26</v>
      </c>
      <c r="C8" s="29"/>
      <c r="D8" s="29"/>
      <c r="E8" s="29"/>
      <c r="F8" s="29"/>
      <c r="G8" s="29"/>
      <c r="H8" s="14">
        <v>1</v>
      </c>
      <c r="I8" s="29"/>
      <c r="J8" s="29"/>
      <c r="K8" s="16"/>
      <c r="L8" s="16"/>
      <c r="M8" s="14"/>
      <c r="N8" s="16"/>
      <c r="O8" s="8">
        <f t="shared" si="0"/>
        <v>1</v>
      </c>
      <c r="P8" s="9">
        <f t="shared" si="1"/>
        <v>100</v>
      </c>
    </row>
    <row r="9" spans="1:16" s="10" customFormat="1" ht="39.950000000000003" customHeight="1" x14ac:dyDescent="0.25">
      <c r="A9" s="12" t="s">
        <v>27</v>
      </c>
      <c r="B9" s="13" t="s">
        <v>28</v>
      </c>
      <c r="C9" s="29"/>
      <c r="D9" s="29"/>
      <c r="E9" s="29"/>
      <c r="F9" s="29"/>
      <c r="G9" s="29"/>
      <c r="H9" s="14">
        <v>1</v>
      </c>
      <c r="I9" s="29"/>
      <c r="J9" s="29"/>
      <c r="K9" s="16"/>
      <c r="L9" s="16"/>
      <c r="M9" s="14"/>
      <c r="N9" s="16"/>
      <c r="O9" s="8">
        <f t="shared" si="0"/>
        <v>1</v>
      </c>
      <c r="P9" s="9">
        <f t="shared" si="1"/>
        <v>100</v>
      </c>
    </row>
    <row r="10" spans="1:16" s="10" customFormat="1" ht="39.950000000000003" customHeight="1" x14ac:dyDescent="0.25">
      <c r="A10" s="12" t="s">
        <v>29</v>
      </c>
      <c r="B10" s="13" t="s">
        <v>30</v>
      </c>
      <c r="C10" s="29"/>
      <c r="D10" s="29"/>
      <c r="E10" s="29"/>
      <c r="F10" s="29"/>
      <c r="G10" s="29"/>
      <c r="H10" s="14">
        <v>1</v>
      </c>
      <c r="I10" s="29"/>
      <c r="J10" s="29"/>
      <c r="K10" s="16"/>
      <c r="L10" s="16"/>
      <c r="M10" s="14"/>
      <c r="N10" s="16"/>
      <c r="O10" s="8">
        <f t="shared" si="0"/>
        <v>1</v>
      </c>
      <c r="P10" s="9">
        <f t="shared" si="1"/>
        <v>100</v>
      </c>
    </row>
    <row r="11" spans="1:16" s="10" customFormat="1" ht="39.950000000000003" customHeight="1" x14ac:dyDescent="0.25">
      <c r="A11" s="12" t="s">
        <v>31</v>
      </c>
      <c r="B11" s="13" t="s">
        <v>32</v>
      </c>
      <c r="C11" s="29"/>
      <c r="D11" s="29"/>
      <c r="E11" s="29"/>
      <c r="F11" s="29"/>
      <c r="G11" s="29"/>
      <c r="H11" s="14">
        <v>1</v>
      </c>
      <c r="I11" s="29"/>
      <c r="J11" s="29"/>
      <c r="K11" s="16"/>
      <c r="L11" s="16"/>
      <c r="M11" s="14"/>
      <c r="N11" s="16"/>
      <c r="O11" s="8">
        <f t="shared" si="0"/>
        <v>1</v>
      </c>
      <c r="P11" s="9">
        <f t="shared" si="1"/>
        <v>100</v>
      </c>
    </row>
    <row r="12" spans="1:16" s="10" customFormat="1" ht="39.950000000000003" customHeight="1" x14ac:dyDescent="0.25">
      <c r="A12" s="12" t="s">
        <v>33</v>
      </c>
      <c r="B12" s="13" t="s">
        <v>34</v>
      </c>
      <c r="C12" s="29"/>
      <c r="D12" s="29"/>
      <c r="E12" s="29"/>
      <c r="F12" s="29"/>
      <c r="G12" s="29"/>
      <c r="H12" s="14">
        <v>1</v>
      </c>
      <c r="I12" s="29"/>
      <c r="J12" s="29"/>
      <c r="K12" s="16"/>
      <c r="L12" s="16"/>
      <c r="M12" s="14"/>
      <c r="N12" s="16"/>
      <c r="O12" s="8">
        <f t="shared" si="0"/>
        <v>1</v>
      </c>
      <c r="P12" s="9">
        <f t="shared" si="1"/>
        <v>100</v>
      </c>
    </row>
    <row r="13" spans="1:16" s="10" customFormat="1" ht="39.950000000000003" customHeight="1" x14ac:dyDescent="0.25">
      <c r="A13" s="12" t="s">
        <v>35</v>
      </c>
      <c r="B13" s="13" t="s">
        <v>36</v>
      </c>
      <c r="C13" s="29"/>
      <c r="D13" s="29"/>
      <c r="E13" s="29"/>
      <c r="F13" s="29"/>
      <c r="G13" s="29"/>
      <c r="H13" s="14">
        <v>1</v>
      </c>
      <c r="I13" s="29"/>
      <c r="J13" s="29"/>
      <c r="K13" s="16"/>
      <c r="L13" s="16"/>
      <c r="M13" s="14"/>
      <c r="N13" s="16"/>
      <c r="O13" s="8">
        <f t="shared" si="0"/>
        <v>1</v>
      </c>
      <c r="P13" s="9">
        <f t="shared" si="1"/>
        <v>100</v>
      </c>
    </row>
    <row r="14" spans="1:16" s="10" customFormat="1" ht="39.950000000000003" customHeight="1" x14ac:dyDescent="0.25">
      <c r="A14" s="13" t="s">
        <v>37</v>
      </c>
      <c r="B14" s="13" t="s">
        <v>38</v>
      </c>
      <c r="C14" s="29"/>
      <c r="D14" s="29"/>
      <c r="E14" s="29"/>
      <c r="F14" s="29"/>
      <c r="G14" s="29"/>
      <c r="H14" s="14">
        <v>0</v>
      </c>
      <c r="I14" s="29"/>
      <c r="J14" s="29"/>
      <c r="K14" s="16"/>
      <c r="L14" s="16"/>
      <c r="M14" s="14"/>
      <c r="N14" s="16"/>
      <c r="O14" s="8">
        <f t="shared" si="0"/>
        <v>0</v>
      </c>
      <c r="P14" s="9">
        <f t="shared" si="1"/>
        <v>0</v>
      </c>
    </row>
    <row r="15" spans="1:16" s="10" customFormat="1" ht="39.950000000000003" customHeight="1" x14ac:dyDescent="0.25">
      <c r="A15" s="13" t="s">
        <v>39</v>
      </c>
      <c r="B15" s="13" t="s">
        <v>40</v>
      </c>
      <c r="C15" s="29"/>
      <c r="D15" s="29"/>
      <c r="E15" s="29"/>
      <c r="F15" s="29"/>
      <c r="G15" s="29"/>
      <c r="H15" s="14">
        <v>0</v>
      </c>
      <c r="I15" s="29"/>
      <c r="J15" s="29"/>
      <c r="K15" s="16"/>
      <c r="L15" s="16"/>
      <c r="M15" s="14"/>
      <c r="N15" s="16"/>
      <c r="O15" s="8">
        <f t="shared" si="0"/>
        <v>0</v>
      </c>
      <c r="P15" s="9">
        <f t="shared" si="1"/>
        <v>0</v>
      </c>
    </row>
    <row r="16" spans="1:16" s="10" customFormat="1" ht="39.950000000000003" customHeight="1" x14ac:dyDescent="0.25">
      <c r="A16" s="13" t="s">
        <v>41</v>
      </c>
      <c r="B16" s="13" t="s">
        <v>42</v>
      </c>
      <c r="C16" s="29"/>
      <c r="D16" s="29"/>
      <c r="E16" s="29"/>
      <c r="F16" s="29"/>
      <c r="G16" s="29"/>
      <c r="H16" s="14">
        <v>1</v>
      </c>
      <c r="I16" s="29"/>
      <c r="J16" s="29"/>
      <c r="K16" s="16"/>
      <c r="L16" s="16"/>
      <c r="M16" s="14"/>
      <c r="N16" s="16"/>
      <c r="O16" s="8">
        <f t="shared" si="0"/>
        <v>1</v>
      </c>
      <c r="P16" s="9">
        <f t="shared" si="1"/>
        <v>100</v>
      </c>
    </row>
    <row r="17" spans="1:16" s="10" customFormat="1" ht="39.950000000000003" customHeight="1" x14ac:dyDescent="0.25">
      <c r="A17" s="13" t="s">
        <v>43</v>
      </c>
      <c r="B17" s="13" t="s">
        <v>44</v>
      </c>
      <c r="C17" s="29"/>
      <c r="D17" s="29"/>
      <c r="E17" s="29"/>
      <c r="F17" s="29"/>
      <c r="G17" s="29"/>
      <c r="H17" s="14">
        <v>1</v>
      </c>
      <c r="I17" s="29"/>
      <c r="J17" s="29"/>
      <c r="K17" s="16"/>
      <c r="L17" s="16"/>
      <c r="M17" s="14"/>
      <c r="N17" s="16"/>
      <c r="O17" s="8">
        <f t="shared" si="0"/>
        <v>1</v>
      </c>
      <c r="P17" s="9">
        <f t="shared" si="1"/>
        <v>100</v>
      </c>
    </row>
    <row r="18" spans="1:16" s="10" customFormat="1" ht="39.950000000000003" customHeight="1" x14ac:dyDescent="0.25">
      <c r="A18" s="13" t="s">
        <v>8</v>
      </c>
      <c r="B18" s="13" t="s">
        <v>45</v>
      </c>
      <c r="C18" s="29"/>
      <c r="D18" s="29"/>
      <c r="E18" s="29"/>
      <c r="F18" s="29"/>
      <c r="G18" s="29"/>
      <c r="H18" s="14">
        <v>1</v>
      </c>
      <c r="I18" s="29"/>
      <c r="J18" s="29"/>
      <c r="K18" s="16"/>
      <c r="L18" s="16"/>
      <c r="M18" s="14"/>
      <c r="N18" s="16"/>
      <c r="O18" s="8">
        <f t="shared" si="0"/>
        <v>1</v>
      </c>
      <c r="P18" s="9">
        <f t="shared" si="1"/>
        <v>100</v>
      </c>
    </row>
    <row r="19" spans="1:16" s="10" customFormat="1" ht="39.950000000000003" customHeight="1" x14ac:dyDescent="0.25">
      <c r="A19" s="13" t="s">
        <v>46</v>
      </c>
      <c r="B19" s="13" t="s">
        <v>47</v>
      </c>
      <c r="C19" s="29"/>
      <c r="D19" s="29"/>
      <c r="E19" s="29"/>
      <c r="F19" s="29"/>
      <c r="G19" s="29"/>
      <c r="H19" s="14">
        <v>1</v>
      </c>
      <c r="I19" s="29"/>
      <c r="J19" s="29"/>
      <c r="K19" s="16"/>
      <c r="L19" s="16"/>
      <c r="M19" s="14"/>
      <c r="N19" s="16"/>
      <c r="O19" s="8">
        <f t="shared" si="0"/>
        <v>1</v>
      </c>
      <c r="P19" s="9">
        <f t="shared" si="1"/>
        <v>100</v>
      </c>
    </row>
    <row r="20" spans="1:16" s="10" customFormat="1" ht="39.950000000000003" customHeight="1" x14ac:dyDescent="0.25">
      <c r="A20" s="13" t="s">
        <v>48</v>
      </c>
      <c r="B20" s="13" t="s">
        <v>49</v>
      </c>
      <c r="C20" s="29"/>
      <c r="D20" s="29"/>
      <c r="E20" s="29"/>
      <c r="F20" s="29"/>
      <c r="G20" s="29"/>
      <c r="H20" s="14">
        <v>0</v>
      </c>
      <c r="I20" s="29"/>
      <c r="J20" s="29"/>
      <c r="K20" s="16"/>
      <c r="L20" s="16"/>
      <c r="M20" s="14"/>
      <c r="N20" s="16"/>
      <c r="O20" s="8">
        <f t="shared" si="0"/>
        <v>0</v>
      </c>
      <c r="P20" s="9">
        <f t="shared" si="1"/>
        <v>0</v>
      </c>
    </row>
    <row r="21" spans="1:16" s="10" customFormat="1" ht="39.950000000000003" customHeight="1" x14ac:dyDescent="0.25">
      <c r="A21" s="13" t="s">
        <v>54</v>
      </c>
      <c r="B21" s="13" t="s">
        <v>55</v>
      </c>
      <c r="C21" s="29"/>
      <c r="D21" s="29"/>
      <c r="E21" s="29"/>
      <c r="F21" s="29"/>
      <c r="G21" s="29"/>
      <c r="H21" s="14">
        <v>1</v>
      </c>
      <c r="I21" s="29"/>
      <c r="J21" s="29"/>
      <c r="K21" s="16"/>
      <c r="L21" s="16"/>
      <c r="M21" s="14"/>
      <c r="N21" s="16"/>
      <c r="O21" s="8"/>
      <c r="P21" s="9"/>
    </row>
    <row r="22" spans="1:16" ht="39.950000000000003" customHeight="1" x14ac:dyDescent="0.25">
      <c r="A22" s="13" t="s">
        <v>9</v>
      </c>
      <c r="B22" s="13" t="s">
        <v>50</v>
      </c>
      <c r="C22" s="29"/>
      <c r="D22" s="29"/>
      <c r="E22" s="29"/>
      <c r="F22" s="29"/>
      <c r="G22" s="29"/>
      <c r="H22" s="14">
        <v>1</v>
      </c>
      <c r="I22" s="29"/>
      <c r="J22" s="29"/>
      <c r="K22" s="16"/>
      <c r="L22" s="16"/>
      <c r="M22" s="14"/>
      <c r="N22" s="16"/>
      <c r="O22" s="8">
        <f t="shared" si="0"/>
        <v>1</v>
      </c>
      <c r="P22" s="9">
        <f>(O22*100)/($O$6)</f>
        <v>100</v>
      </c>
    </row>
    <row r="23" spans="1:16" ht="30" customHeight="1" x14ac:dyDescent="0.25">
      <c r="A23" s="18" t="s">
        <v>4</v>
      </c>
      <c r="B23" s="18"/>
      <c r="C23" s="3" t="e">
        <f>AVERAGE(C6:C22)*100</f>
        <v>#DIV/0!</v>
      </c>
      <c r="D23" s="3" t="e">
        <f t="shared" ref="D23:N23" si="2">AVERAGE(D6:D22)*100</f>
        <v>#DIV/0!</v>
      </c>
      <c r="E23" s="3" t="e">
        <f t="shared" si="2"/>
        <v>#DIV/0!</v>
      </c>
      <c r="F23" s="3" t="e">
        <f t="shared" si="2"/>
        <v>#DIV/0!</v>
      </c>
      <c r="G23" s="3" t="e">
        <f t="shared" si="2"/>
        <v>#DIV/0!</v>
      </c>
      <c r="H23" s="3">
        <f>AVERAGE(H6:H22)*100</f>
        <v>82.35294117647058</v>
      </c>
      <c r="I23" s="3" t="e">
        <f>AVERAGE(I6:I22)*100</f>
        <v>#DIV/0!</v>
      </c>
      <c r="J23" s="3" t="e">
        <f t="shared" si="2"/>
        <v>#DIV/0!</v>
      </c>
      <c r="K23" s="3" t="e">
        <f t="shared" si="2"/>
        <v>#DIV/0!</v>
      </c>
      <c r="L23" s="3" t="e">
        <f t="shared" si="2"/>
        <v>#DIV/0!</v>
      </c>
      <c r="M23" s="3" t="e">
        <f t="shared" si="2"/>
        <v>#DIV/0!</v>
      </c>
      <c r="N23" s="3" t="e">
        <f t="shared" si="2"/>
        <v>#DIV/0!</v>
      </c>
      <c r="O23" s="4"/>
      <c r="P23" s="2"/>
    </row>
  </sheetData>
  <mergeCells count="13">
    <mergeCell ref="A23:B23"/>
    <mergeCell ref="A1:P1"/>
    <mergeCell ref="A3:P3"/>
    <mergeCell ref="A4:B4"/>
    <mergeCell ref="A2:P2"/>
    <mergeCell ref="C6:C22"/>
    <mergeCell ref="C4:P4"/>
    <mergeCell ref="D6:D22"/>
    <mergeCell ref="E6:E22"/>
    <mergeCell ref="F6:F22"/>
    <mergeCell ref="G6:G22"/>
    <mergeCell ref="I6:I22"/>
    <mergeCell ref="J6:J22"/>
  </mergeCells>
  <hyperlinks>
    <hyperlink ref="C6:C22" r:id="rId1" display="Se informa que durante el mes el Consejo no sesionó" xr:uid="{185046CF-53A9-48A7-BE86-1021195AACB6}"/>
    <hyperlink ref="D6:D22" r:id="rId2" display="Se informa que durante el mes el Consejo no sesionó" xr:uid="{D1E0FA84-2DFD-4525-96AA-CD604B69B0CC}"/>
    <hyperlink ref="E6:E22" r:id="rId3" display="Se informa que durante el mes el Consejo no sesionó" xr:uid="{220F0E54-4CD3-42FA-9CD5-17F1BE2A2417}"/>
    <hyperlink ref="F6:F22" r:id="rId4" display="Se informa que durante el mes el Consejo no sesionó" xr:uid="{7ED41BD2-66A2-47F2-856D-32D1EABA0616}"/>
    <hyperlink ref="G6:G22" r:id="rId5" display="Se informa que durante el mes el Consejo no sesionó" xr:uid="{47A928C5-5385-411F-8962-61D883E9C9DC}"/>
    <hyperlink ref="I6:I22" r:id="rId6" display="Se informa que durante el mes el Consejo no sesionó" xr:uid="{B4D65314-AF67-4518-9FF8-068DCE93A86D}"/>
    <hyperlink ref="J6:J22" r:id="rId7" display="Se informa que durante el mes el Consejo no sesionó" xr:uid="{2ED1176D-6D98-4310-8069-E6ECAF39201E}"/>
  </hyperlinks>
  <pageMargins left="0.7" right="0.7" top="0.75" bottom="0.75" header="0.3" footer="0.3"/>
  <pageSetup orientation="portrait" r:id="rId8"/>
  <ignoredErrors>
    <ignoredError sqref="C23 D23:G23 J23:M23" evalError="1"/>
    <ignoredError sqref="I23" evalError="1" formulaRange="1"/>
    <ignoredError sqref="H23" formulaRange="1"/>
  </ignoredErrors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Asistencia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2017-04-05T16:57:23Z</dcterms:created>
  <dcterms:modified xsi:type="dcterms:W3CDTF">2026-09-03T22:03:51Z</dcterms:modified>
</cp:coreProperties>
</file>