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23.75\shares\TRANSPARENCIA\Mildred\6. Consejos y Comités\Sanidad Animal\"/>
    </mc:Choice>
  </mc:AlternateContent>
  <xr:revisionPtr revIDLastSave="0" documentId="13_ncr:1_{3D5AA21A-769A-471A-A6D7-16792B9718D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Estadística Asistencia" sheetId="2" r:id="rId1"/>
  </sheets>
  <definedNames>
    <definedName name="_xlnm._FilterDatabase" localSheetId="0" hidden="1">'Estadística Asistencia'!$A$5:$R$13</definedName>
  </definedNames>
  <calcPr calcId="191029"/>
</workbook>
</file>

<file path=xl/calcChain.xml><?xml version="1.0" encoding="utf-8"?>
<calcChain xmlns="http://schemas.openxmlformats.org/spreadsheetml/2006/main">
  <c r="C13" i="2" l="1"/>
  <c r="D13" i="2" l="1"/>
  <c r="E13" i="2"/>
  <c r="F13" i="2"/>
  <c r="G13" i="2"/>
  <c r="H13" i="2"/>
  <c r="I13" i="2"/>
  <c r="J13" i="2"/>
  <c r="K13" i="2"/>
  <c r="L13" i="2"/>
  <c r="M13" i="2"/>
  <c r="N13" i="2"/>
  <c r="O12" i="2" l="1"/>
  <c r="O11" i="2"/>
  <c r="O10" i="2"/>
  <c r="O9" i="2"/>
  <c r="O8" i="2"/>
  <c r="O7" i="2"/>
  <c r="O6" i="2"/>
  <c r="P6" i="2" s="1"/>
  <c r="P7" i="2" l="1"/>
  <c r="P8" i="2"/>
  <c r="P9" i="2"/>
  <c r="P12" i="2"/>
  <c r="P10" i="2"/>
  <c r="P11" i="2"/>
</calcChain>
</file>

<file path=xl/sharedStrings.xml><?xml version="1.0" encoding="utf-8"?>
<sst xmlns="http://schemas.openxmlformats.org/spreadsheetml/2006/main" count="41" uniqueCount="35">
  <si>
    <t>AYUNTAMIENTO DE ZAPOPAN, JALISCO</t>
  </si>
  <si>
    <t>Cargo o de carácter ciudadano</t>
  </si>
  <si>
    <t>Octubre</t>
  </si>
  <si>
    <t>Noviembre</t>
  </si>
  <si>
    <t>Diciembre</t>
  </si>
  <si>
    <t>Total de asistencias</t>
  </si>
  <si>
    <t>Total</t>
  </si>
  <si>
    <t>Porcentaje de asistencia por Consejero</t>
  </si>
  <si>
    <t>Se informa que durante el mes el Consejo no sesionó</t>
  </si>
  <si>
    <t>REGISTRO DE ASISTENCIA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</si>
  <si>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</si>
  <si>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</si>
  <si>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</si>
  <si>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</si>
  <si>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</si>
  <si>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</si>
  <si>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</si>
  <si>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</si>
  <si>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Estadística de Asistencia 2026</t>
  </si>
  <si>
    <t>Alexis Esperanza Calderón Unda</t>
  </si>
  <si>
    <t>Coordinadora General de Infraestructura de Comercio y Servicios Comunitarios. 
Presidenta del Consejo.</t>
  </si>
  <si>
    <t>Karla Azucena Díaz López</t>
  </si>
  <si>
    <t>Regidora Presidente de la Comisión Colegiada de Salud.</t>
  </si>
  <si>
    <t>Daniel Guzmán Núñez</t>
  </si>
  <si>
    <t>Regidor Presidente de la Comisión Colegiada de Participación Ciudadana.</t>
  </si>
  <si>
    <t>Directora General de la Fundación Patitas de Ayuda A.C.</t>
  </si>
  <si>
    <t>Presidente del Colegio de Médicos Veterinarios Zootecnistas en Pequeñas Especies del Estado de Jalisco A.C.</t>
  </si>
  <si>
    <t>Amada Yamile Lotfe Galán</t>
  </si>
  <si>
    <t>Directora de Protección Animal de Zapopan</t>
  </si>
  <si>
    <t xml:space="preserve">NOMBRE DE LOS INTEGRANTES 
DEL CONSEJO </t>
  </si>
  <si>
    <t>Ana Cecilia Santos Martínez</t>
  </si>
  <si>
    <t>Regidora Presidente de la Comisión Colegiada de Medio Ambiente y Desarrollo Sostenible.</t>
  </si>
  <si>
    <t>María Gloria Zepeda del Río</t>
  </si>
  <si>
    <t>David Gradilla Mendoza/
José Manuel Anguiano Pérez Sandoval</t>
  </si>
  <si>
    <t>Consejo Municipal para la Protección y Trato Digno a los Animales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</si>
</sst>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Century Gothic"/>
      <family val="2"/>
    </font>
    <font>
      <u/>
      <sz val="11"/>
      <color theme="10"/>
      <name val="Calibri"/>
      <family val="2"/>
    </font>
    <font>
      <b/>
      <sz val="8"/>
      <color theme="1"/>
      <name val="Century Gothic"/>
      <family val="2"/>
    </font>
    <font>
      <sz val="10"/>
      <name val="Arial"/>
      <family val="2"/>
    </font>
    <font>
      <u/>
      <sz val="8"/>
      <color theme="10"/>
      <name val="Century Gothic"/>
      <family val="2"/>
    </font>
    <font>
      <b/>
      <sz val="12"/>
      <color theme="1"/>
      <name val="Century Gothic"/>
      <family val="2"/>
    </font>
    <font>
      <sz val="8"/>
      <color theme="1"/>
      <name val="Calibri"/>
      <family val="2"/>
      <scheme val="minor"/>
    </font>
    <font>
      <b/>
      <sz val="8.5"/>
      <color theme="1"/>
      <name val="Century Gothic"/>
      <family val="2"/>
    </font>
    <font>
      <sz val="8.5"/>
      <color theme="1"/>
      <name val="Calibri"/>
      <family val="2"/>
      <scheme val="minor"/>
    </font>
    <font>
      <b/>
      <sz val="8.5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1" fillId="0" borderId="0"/>
  </cellStyleXfs>
  <cellXfs count="38">
    <xf numFmtId="0" fontId="0" fillId="0" borderId="0" xfId="0"/>
    <xf numFmtId="1" fontId="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0" fillId="3" borderId="9" xfId="0" applyFill="1" applyBorder="1"/>
    <xf numFmtId="0" fontId="9" fillId="2" borderId="0" xfId="0" applyFont="1" applyFill="1"/>
    <xf numFmtId="0" fontId="9" fillId="0" borderId="0" xfId="0" applyFont="1"/>
    <xf numFmtId="0" fontId="11" fillId="2" borderId="0" xfId="0" applyFont="1" applyFill="1"/>
    <xf numFmtId="0" fontId="11" fillId="0" borderId="0" xfId="0" applyFont="1"/>
    <xf numFmtId="0" fontId="10" fillId="3" borderId="9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vertical="center" wrapText="1"/>
    </xf>
    <xf numFmtId="1" fontId="5" fillId="3" borderId="9" xfId="0" applyNumberFormat="1" applyFont="1" applyFill="1" applyBorder="1" applyAlignment="1">
      <alignment horizontal="center" vertical="center"/>
    </xf>
    <xf numFmtId="0" fontId="0" fillId="0" borderId="9" xfId="0" applyFill="1" applyBorder="1" applyAlignment="1"/>
    <xf numFmtId="0" fontId="3" fillId="0" borderId="9" xfId="0" applyFont="1" applyFill="1" applyBorder="1" applyAlignment="1">
      <alignment horizontal="left" vertical="center" wrapText="1" shrinkToFit="1"/>
    </xf>
    <xf numFmtId="0" fontId="3" fillId="0" borderId="9" xfId="0" applyFont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 shrinkToFit="1"/>
    </xf>
    <xf numFmtId="14" fontId="10" fillId="3" borderId="9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7" fillId="0" borderId="9" xfId="2" applyFont="1" applyFill="1" applyBorder="1" applyAlignment="1" applyProtection="1">
      <alignment horizontal="center" vertical="top" wrapText="1"/>
    </xf>
  </cellXfs>
  <cellStyles count="6">
    <cellStyle name="Hipervínculo" xfId="2" builtinId="8"/>
    <cellStyle name="Normal" xfId="0" builtinId="0"/>
    <cellStyle name="Normal 2" xfId="3" xr:uid="{00000000-0005-0000-0000-000002000000}"/>
    <cellStyle name="Normal 3" xfId="4" xr:uid="{00000000-0005-0000-0000-000003000000}"/>
    <cellStyle name="Normal 4" xfId="1" xr:uid="{00000000-0005-0000-0000-000004000000}"/>
    <cellStyle name="Normal 5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1" i="0" u="none" strike="noStrike" kern="1200" baseline="0">
                <a:solidFill>
                  <a:schemeClr val="tx1"/>
                </a:solidFill>
                <a:latin typeface="Century Gothic" pitchFamily="34" charset="0"/>
                <a:ea typeface="+mn-ea"/>
                <a:cs typeface="+mn-cs"/>
              </a:defRPr>
            </a:pPr>
            <a:r>
              <a:rPr lang="es-MX"/>
              <a:t>Porcentaje de Asistencia por Sesión</a:t>
            </a:r>
            <a:r>
              <a:rPr lang="es-MX" baseline="0"/>
              <a:t> </a:t>
            </a:r>
          </a:p>
          <a:p>
            <a:pPr>
              <a:defRPr/>
            </a:pPr>
            <a:r>
              <a:rPr lang="es-MX"/>
              <a:t>Consejo Municipal para la Protección y Trato Humanitario hacia los Animales</a:t>
            </a:r>
          </a:p>
        </c:rich>
      </c:tx>
      <c:layout>
        <c:manualLayout>
          <c:xMode val="edge"/>
          <c:yMode val="edge"/>
          <c:x val="0.52800739713361078"/>
          <c:y val="2.51911795167661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1" i="0" u="none" strike="noStrike" kern="12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rAngAx val="1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clustered"/>
        <c:varyColors val="0"/>
        <c:ser>
          <c:idx val="0"/>
          <c:order val="0"/>
          <c:spPr>
            <a:solidFill>
              <a:schemeClr val="accent5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BF1-49C6-9781-262C31E0501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BF1-49C6-9781-262C31E0501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BF1-49C6-9781-262C31E05016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BF1-49C6-9781-262C31E05016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BF1-49C6-9781-262C31E05016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BF1-49C6-9781-262C31E05016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BF1-49C6-9781-262C31E05016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BF1-49C6-9781-262C31E05016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BF1-49C6-9781-262C31E05016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BF1-49C6-9781-262C31E05016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BF1-49C6-9781-262C31E0501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Century Gothic" pitchFamily="34" charset="0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'Estadística Asistencia'!$C$5:$N$5</c:f>
              <c:strCache>
                <c:ptCount val="12"/>
                <c:pt idx="0">
                  <c:v>21/01/2026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'Estadística Asistencia'!$C$13:$N$13</c:f>
              <c:numCache>
                <c:formatCode>0</c:formatCode>
                <c:ptCount val="12"/>
                <c:pt idx="0">
                  <c:v>85.714285714285708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BF1-49C6-9781-262C31E0501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184214648"/>
        <c:axId val="184216216"/>
        <c:axId val="0"/>
      </c:bar3DChart>
      <c:catAx>
        <c:axId val="1842146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entury Gothic" pitchFamily="34" charset="0"/>
                <a:ea typeface="+mn-ea"/>
                <a:cs typeface="+mn-cs"/>
              </a:defRPr>
            </a:pPr>
            <a:endParaRPr lang="es-MX"/>
          </a:p>
        </c:txPr>
        <c:crossAx val="184216216"/>
        <c:crosses val="autoZero"/>
        <c:auto val="1"/>
        <c:lblAlgn val="ctr"/>
        <c:lblOffset val="100"/>
        <c:noMultiLvlLbl val="0"/>
      </c:catAx>
      <c:valAx>
        <c:axId val="184216216"/>
        <c:scaling>
          <c:orientation val="minMax"/>
          <c:max val="100"/>
          <c:min val="50"/>
        </c:scaling>
        <c:delete val="0"/>
        <c:axPos val="b"/>
        <c:majorGridlines>
          <c:spPr>
            <a:ln w="9525" cap="flat" cmpd="sng" algn="ctr">
              <a:solidFill>
                <a:schemeClr val="tx1">
                  <a:tint val="75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</c:majorGridlines>
        <c:numFmt formatCode="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entury Gothic" pitchFamily="34" charset="0"/>
                <a:ea typeface="+mn-ea"/>
                <a:cs typeface="+mn-cs"/>
              </a:defRPr>
            </a:pPr>
            <a:endParaRPr lang="es-MX"/>
          </a:p>
        </c:txPr>
        <c:crossAx val="184214648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noFill/>
      <a:prstDash val="solid"/>
      <a:round/>
    </a:ln>
    <a:effectLst/>
  </c:spPr>
  <c:txPr>
    <a:bodyPr/>
    <a:lstStyle/>
    <a:p>
      <a:pPr>
        <a:defRPr sz="900">
          <a:latin typeface="Century Gothic" pitchFamily="34" charset="0"/>
        </a:defRPr>
      </a:pPr>
      <a:endParaRPr lang="es-MX"/>
    </a:p>
  </c:txPr>
  <c:printSettings>
    <c:headerFooter/>
    <c:pageMargins b="0.75000000000000722" l="0.70000000000000062" r="0.70000000000000062" t="0.75000000000000722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40"/>
    </mc:Choice>
    <mc:Fallback>
      <c:style val="4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MX"/>
              <a:t>Asistencia por Integrante</a:t>
            </a:r>
          </a:p>
          <a:p>
            <a:pPr>
              <a:defRPr/>
            </a:pPr>
            <a:r>
              <a:rPr lang="es-MX"/>
              <a:t>Consejo Municipal para la Protección y Trato Humanitario hacia los Animales</a:t>
            </a:r>
          </a:p>
        </c:rich>
      </c:tx>
      <c:layout>
        <c:manualLayout>
          <c:xMode val="edge"/>
          <c:yMode val="edge"/>
          <c:x val="0.71760973201384315"/>
          <c:y val="8.3541242737917246E-3"/>
        </c:manualLayout>
      </c:layout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cat>
            <c:strRef>
              <c:f>'Estadística Asistencia'!$A$6:$A$12</c:f>
              <c:strCache>
                <c:ptCount val="7"/>
                <c:pt idx="0">
                  <c:v>Alexis Esperanza Calderón Unda</c:v>
                </c:pt>
                <c:pt idx="1">
                  <c:v>Ana Cecilia Santos Martínez</c:v>
                </c:pt>
                <c:pt idx="2">
                  <c:v>Karla Azucena Díaz López</c:v>
                </c:pt>
                <c:pt idx="3">
                  <c:v>Daniel Guzmán Núñez</c:v>
                </c:pt>
                <c:pt idx="4">
                  <c:v>María Gloria Zepeda del Río</c:v>
                </c:pt>
                <c:pt idx="5">
                  <c:v>David Gradilla Mendoza/
José Manuel Anguiano Pérez Sandoval</c:v>
                </c:pt>
                <c:pt idx="6">
                  <c:v>Amada Yamile Lotfe Galán</c:v>
                </c:pt>
              </c:strCache>
            </c:strRef>
          </c:cat>
          <c:val>
            <c:numRef>
              <c:f>'Estadística Asistencia'!$O$6:$O$12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BC-46F6-B90C-14EC273D45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216608"/>
        <c:axId val="184217000"/>
      </c:barChart>
      <c:catAx>
        <c:axId val="1842166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184217000"/>
        <c:crosses val="autoZero"/>
        <c:auto val="1"/>
        <c:lblAlgn val="ctr"/>
        <c:lblOffset val="100"/>
        <c:noMultiLvlLbl val="0"/>
      </c:catAx>
      <c:valAx>
        <c:axId val="184217000"/>
        <c:scaling>
          <c:orientation val="minMax"/>
          <c:max val="6"/>
          <c:min val="0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184216608"/>
        <c:crosses val="autoZero"/>
        <c:crossBetween val="between"/>
        <c:majorUnit val="1"/>
        <c:minorUnit val="4.0000000000000022E-2"/>
      </c:valAx>
      <c:spPr>
        <a:solidFill>
          <a:schemeClr val="bg1">
            <a:lumMod val="95000"/>
          </a:schemeClr>
        </a:solidFill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>
      <a:noFill/>
    </a:ln>
  </c:spPr>
  <c:txPr>
    <a:bodyPr/>
    <a:lstStyle/>
    <a:p>
      <a:pPr>
        <a:defRPr sz="800">
          <a:latin typeface="Century Gothic" pitchFamily="34" charset="0"/>
        </a:defRPr>
      </a:pPr>
      <a:endParaRPr lang="es-MX"/>
    </a:p>
  </c:txPr>
  <c:printSettings>
    <c:headerFooter/>
    <c:pageMargins b="0.75000000000000722" l="0.70000000000000062" r="0.70000000000000062" t="0.75000000000000722" header="0.30000000000000032" footer="0.3000000000000003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13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3">
      <cs:styleClr val="auto"/>
    </cs:fillRef>
    <cs:effectRef idx="3">
      <a:schemeClr val="dk1"/>
    </cs:effectRef>
    <cs:fontRef idx="minor">
      <a:schemeClr val="tx1"/>
    </cs:fontRef>
  </cs:dataPoint>
  <cs:dataPoint3D>
    <cs:lnRef idx="0"/>
    <cs:fillRef idx="1">
      <cs:styleClr val="auto"/>
    </cs:fillRef>
    <cs:effectRef idx="3">
      <a:schemeClr val="dk1"/>
    </cs:effectRef>
    <cs:fontRef idx="minor">
      <a:schemeClr val="tx1"/>
    </cs:fontRef>
  </cs:dataPoint3D>
  <cs:dataPointLine>
    <cs:lnRef idx="1">
      <cs:styleClr val="auto"/>
    </cs:lnRef>
    <cs:lineWidthScale>7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3">
      <cs:styleClr val="auto"/>
    </cs:fillRef>
    <cs:effectRef idx="3">
      <a:schemeClr val="dk1"/>
    </cs:effectRef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0"/>
    <cs:fillRef idx="3" mods="ignoreCSTransforms">
      <cs:styleClr val="0">
        <a:shade val="25000"/>
      </cs:styleClr>
    </cs:fillRef>
    <cs:effectRef idx="3">
      <a:schemeClr val="dk1"/>
    </cs:effectRef>
    <cs:fontRef idx="minor">
      <a:schemeClr val="tx1"/>
    </cs:fontRef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0"/>
    <cs:fillRef idx="3" mods="ignoreCSTransforms">
      <cs:styleClr val="0">
        <a:tint val="25000"/>
      </cs:styleClr>
    </cs:fillRef>
    <cs:effectRef idx="3">
      <a:schemeClr val="dk1"/>
    </cs:effectRef>
    <cs:fontRef idx="minor">
      <a:schemeClr val="tx1"/>
    </cs:fontRef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317499</xdr:colOff>
      <xdr:row>14</xdr:row>
      <xdr:rowOff>47625</xdr:rowOff>
    </xdr:from>
    <xdr:to>
      <xdr:col>6</xdr:col>
      <xdr:colOff>1038225</xdr:colOff>
      <xdr:row>34</xdr:row>
      <xdr:rowOff>40822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1028700</xdr:colOff>
      <xdr:row>14</xdr:row>
      <xdr:rowOff>12247</xdr:rowOff>
    </xdr:from>
    <xdr:to>
      <xdr:col>15</xdr:col>
      <xdr:colOff>361950</xdr:colOff>
      <xdr:row>34</xdr:row>
      <xdr:rowOff>72119</xdr:rowOff>
    </xdr:to>
    <xdr:graphicFrame macro="">
      <xdr:nvGraphicFramePr>
        <xdr:cNvPr id="6" name="1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561975</xdr:colOff>
      <xdr:row>0</xdr:row>
      <xdr:rowOff>28575</xdr:rowOff>
    </xdr:from>
    <xdr:to>
      <xdr:col>0</xdr:col>
      <xdr:colOff>1352550</xdr:colOff>
      <xdr:row>2</xdr:row>
      <xdr:rowOff>294624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6E92982-0254-47FB-A476-7A0AC14B3C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1724" t="29633" r="47597" b="48883"/>
        <a:stretch/>
      </xdr:blipFill>
      <xdr:spPr>
        <a:xfrm>
          <a:off x="561975" y="28575"/>
          <a:ext cx="790575" cy="894699"/>
        </a:xfrm>
        <a:prstGeom prst="rect">
          <a:avLst/>
        </a:prstGeom>
      </xdr:spPr>
    </xdr:pic>
    <xdr:clientData/>
  </xdr:twoCellAnchor>
  <xdr:twoCellAnchor editAs="oneCell">
    <xdr:from>
      <xdr:col>15</xdr:col>
      <xdr:colOff>238125</xdr:colOff>
      <xdr:row>0</xdr:row>
      <xdr:rowOff>9525</xdr:rowOff>
    </xdr:from>
    <xdr:to>
      <xdr:col>15</xdr:col>
      <xdr:colOff>1028700</xdr:colOff>
      <xdr:row>2</xdr:row>
      <xdr:rowOff>275574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EC25721-EAFA-4A0B-B065-B79A0342D8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1724" t="29633" r="47597" b="48883"/>
        <a:stretch/>
      </xdr:blipFill>
      <xdr:spPr>
        <a:xfrm>
          <a:off x="16621125" y="9525"/>
          <a:ext cx="790575" cy="8946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zapopan.gob.mx/wp-content/uploads/2026/05/Consejo_Proteccion_y_Trato_Animales_Abril_2026.pdf" TargetMode="External"/><Relationship Id="rId7" Type="http://schemas.openxmlformats.org/officeDocument/2006/relationships/hyperlink" Target="https://www.zapopan.gob.mx/wp-content/uploads/2026/09/Consejo_Proteccion_y_Trato_Animales_Agosto_2026.pdf" TargetMode="External"/><Relationship Id="rId2" Type="http://schemas.openxmlformats.org/officeDocument/2006/relationships/hyperlink" Target="https://www.zapopan.gob.mx/wp-content/uploads/2026/04/Consejo_Proteccion_y_Trato_Animales_Marzo_2026.pdf" TargetMode="External"/><Relationship Id="rId1" Type="http://schemas.openxmlformats.org/officeDocument/2006/relationships/hyperlink" Target="https://www.zapopan.gob.mx/wp-content/uploads/2026/03/Consejo_Proteccion_y_Trato_Animales_Febrero_2026.pdf" TargetMode="External"/><Relationship Id="rId6" Type="http://schemas.openxmlformats.org/officeDocument/2006/relationships/hyperlink" Target="https://www.zapopan.gob.mx/wp-content/uploads/2026/08/Consejo_Proteccion_y_Trato_Animales_Julio_2026.pdf" TargetMode="External"/><Relationship Id="rId5" Type="http://schemas.openxmlformats.org/officeDocument/2006/relationships/hyperlink" Target="https://www.zapopan.gob.mx/wp-content/uploads/2026/07/Consejo_Proteccion_y_Trato_Animales_Junio_2026.pdf" TargetMode="External"/><Relationship Id="rId4" Type="http://schemas.openxmlformats.org/officeDocument/2006/relationships/hyperlink" Target="https://www.zapopan.gob.mx/wp-content/uploads/2026/06/Consejo_Proteccion_y_Trato_Animales_Mayo_2026.pdf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6"/>
  <sheetViews>
    <sheetView tabSelected="1" zoomScaleNormal="100" workbookViewId="0">
      <selection activeCell="A4" sqref="A4:A5"/>
    </sheetView>
  </sheetViews>
  <sheetFormatPr baseColWidth="10" defaultRowHeight="15" x14ac:dyDescent="0.25"/>
  <cols>
    <col min="1" max="1" width="31.7109375" style="3" customWidth="1"/>
    <col min="2" max="2" width="32.7109375" style="4" customWidth="1"/>
    <col min="3" max="14" width="13.7109375" style="4" customWidth="1"/>
    <col min="15" max="15" width="16.7109375" style="4" customWidth="1"/>
    <col min="16" max="16" width="20.140625" style="4" bestFit="1" customWidth="1"/>
    <col min="17" max="18" width="10.7109375" style="4" customWidth="1"/>
    <col min="19" max="16384" width="11.42578125" style="4"/>
  </cols>
  <sheetData>
    <row r="1" spans="1:35" customFormat="1" ht="24.95" customHeight="1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6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pans="1:35" customFormat="1" ht="24.95" customHeight="1" x14ac:dyDescent="0.25">
      <c r="A2" s="30" t="s">
        <v>18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2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spans="1:35" customFormat="1" ht="24.95" customHeight="1" x14ac:dyDescent="0.25">
      <c r="A3" s="27" t="s">
        <v>34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9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pans="1:35" s="11" customFormat="1" ht="30" customHeight="1" x14ac:dyDescent="0.2">
      <c r="A4" s="35" t="s">
        <v>29</v>
      </c>
      <c r="B4" s="35" t="s">
        <v>1</v>
      </c>
      <c r="C4" s="33" t="s">
        <v>9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4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spans="1:35" s="11" customFormat="1" ht="30" customHeight="1" x14ac:dyDescent="0.2">
      <c r="A5" s="36"/>
      <c r="B5" s="36"/>
      <c r="C5" s="20">
        <v>46043</v>
      </c>
      <c r="D5" s="12" t="s">
        <v>10</v>
      </c>
      <c r="E5" s="12" t="s">
        <v>11</v>
      </c>
      <c r="F5" s="12" t="s">
        <v>12</v>
      </c>
      <c r="G5" s="12" t="s">
        <v>13</v>
      </c>
      <c r="H5" s="12" t="s">
        <v>14</v>
      </c>
      <c r="I5" s="12" t="s">
        <v>15</v>
      </c>
      <c r="J5" s="12" t="s">
        <v>16</v>
      </c>
      <c r="K5" s="12" t="s">
        <v>17</v>
      </c>
      <c r="L5" s="12" t="s">
        <v>2</v>
      </c>
      <c r="M5" s="12" t="s">
        <v>3</v>
      </c>
      <c r="N5" s="12" t="s">
        <v>4</v>
      </c>
      <c r="O5" s="13" t="s">
        <v>5</v>
      </c>
      <c r="P5" s="13" t="s">
        <v>7</v>
      </c>
      <c r="Q5" s="14"/>
      <c r="R5" s="14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</row>
    <row r="6" spans="1:35" s="9" customFormat="1" ht="38.1" customHeight="1" x14ac:dyDescent="0.25">
      <c r="A6" s="5" t="s">
        <v>19</v>
      </c>
      <c r="B6" s="18" t="s">
        <v>20</v>
      </c>
      <c r="C6" s="21">
        <v>1</v>
      </c>
      <c r="D6" s="37" t="s">
        <v>8</v>
      </c>
      <c r="E6" s="37" t="s">
        <v>8</v>
      </c>
      <c r="F6" s="37" t="s">
        <v>8</v>
      </c>
      <c r="G6" s="37" t="s">
        <v>8</v>
      </c>
      <c r="H6" s="37" t="s">
        <v>8</v>
      </c>
      <c r="I6" s="37" t="s">
        <v>8</v>
      </c>
      <c r="J6" s="37" t="s">
        <v>8</v>
      </c>
      <c r="K6" s="16"/>
      <c r="L6" s="16"/>
      <c r="M6" s="16"/>
      <c r="N6" s="16"/>
      <c r="O6" s="2">
        <f t="shared" ref="O6:O12" si="0">SUM(L6:N6)</f>
        <v>0</v>
      </c>
      <c r="P6" s="1" t="e">
        <f>(O6*100)/$O$6</f>
        <v>#DIV/0!</v>
      </c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s="9" customFormat="1" ht="38.1" customHeight="1" x14ac:dyDescent="0.25">
      <c r="A7" s="6" t="s">
        <v>30</v>
      </c>
      <c r="B7" s="18" t="s">
        <v>31</v>
      </c>
      <c r="C7" s="21">
        <v>1</v>
      </c>
      <c r="D7" s="37"/>
      <c r="E7" s="37"/>
      <c r="F7" s="37"/>
      <c r="G7" s="37"/>
      <c r="H7" s="37"/>
      <c r="I7" s="37"/>
      <c r="J7" s="37"/>
      <c r="K7" s="16"/>
      <c r="L7" s="16"/>
      <c r="M7" s="16"/>
      <c r="N7" s="16"/>
      <c r="O7" s="2">
        <f t="shared" si="0"/>
        <v>0</v>
      </c>
      <c r="P7" s="1" t="e">
        <f t="shared" ref="P7:P12" si="1">(O7*100)/$O$6</f>
        <v>#DIV/0!</v>
      </c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</row>
    <row r="8" spans="1:35" s="9" customFormat="1" ht="38.1" customHeight="1" x14ac:dyDescent="0.25">
      <c r="A8" s="6" t="s">
        <v>21</v>
      </c>
      <c r="B8" s="17" t="s">
        <v>22</v>
      </c>
      <c r="C8" s="21">
        <v>0</v>
      </c>
      <c r="D8" s="37"/>
      <c r="E8" s="37"/>
      <c r="F8" s="37"/>
      <c r="G8" s="37"/>
      <c r="H8" s="37"/>
      <c r="I8" s="37"/>
      <c r="J8" s="37"/>
      <c r="K8" s="16"/>
      <c r="L8" s="16"/>
      <c r="M8" s="16"/>
      <c r="N8" s="16"/>
      <c r="O8" s="2">
        <f t="shared" si="0"/>
        <v>0</v>
      </c>
      <c r="P8" s="1" t="e">
        <f t="shared" si="1"/>
        <v>#DIV/0!</v>
      </c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</row>
    <row r="9" spans="1:35" s="9" customFormat="1" ht="38.1" customHeight="1" x14ac:dyDescent="0.25">
      <c r="A9" s="6" t="s">
        <v>23</v>
      </c>
      <c r="B9" s="17" t="s">
        <v>24</v>
      </c>
      <c r="C9" s="21">
        <v>1</v>
      </c>
      <c r="D9" s="37"/>
      <c r="E9" s="37"/>
      <c r="F9" s="37"/>
      <c r="G9" s="37"/>
      <c r="H9" s="37"/>
      <c r="I9" s="37"/>
      <c r="J9" s="37"/>
      <c r="K9" s="16"/>
      <c r="L9" s="16"/>
      <c r="M9" s="16"/>
      <c r="N9" s="16"/>
      <c r="O9" s="2">
        <f t="shared" si="0"/>
        <v>0</v>
      </c>
      <c r="P9" s="1" t="e">
        <f t="shared" si="1"/>
        <v>#DIV/0!</v>
      </c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</row>
    <row r="10" spans="1:35" s="9" customFormat="1" ht="38.1" customHeight="1" x14ac:dyDescent="0.25">
      <c r="A10" s="6" t="s">
        <v>32</v>
      </c>
      <c r="B10" s="17" t="s">
        <v>25</v>
      </c>
      <c r="C10" s="21">
        <v>1</v>
      </c>
      <c r="D10" s="37"/>
      <c r="E10" s="37"/>
      <c r="F10" s="37"/>
      <c r="G10" s="37"/>
      <c r="H10" s="37"/>
      <c r="I10" s="37"/>
      <c r="J10" s="37"/>
      <c r="K10" s="16"/>
      <c r="L10" s="16"/>
      <c r="M10" s="16"/>
      <c r="N10" s="16"/>
      <c r="O10" s="2">
        <f t="shared" si="0"/>
        <v>0</v>
      </c>
      <c r="P10" s="1" t="e">
        <f t="shared" si="1"/>
        <v>#DIV/0!</v>
      </c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s="9" customFormat="1" ht="38.1" customHeight="1" x14ac:dyDescent="0.25">
      <c r="A11" s="5" t="s">
        <v>33</v>
      </c>
      <c r="B11" s="19" t="s">
        <v>26</v>
      </c>
      <c r="C11" s="21">
        <v>1</v>
      </c>
      <c r="D11" s="37"/>
      <c r="E11" s="37"/>
      <c r="F11" s="37"/>
      <c r="G11" s="37"/>
      <c r="H11" s="37"/>
      <c r="I11" s="37"/>
      <c r="J11" s="37"/>
      <c r="K11" s="16"/>
      <c r="L11" s="16"/>
      <c r="M11" s="16"/>
      <c r="N11" s="16"/>
      <c r="O11" s="2">
        <f t="shared" si="0"/>
        <v>0</v>
      </c>
      <c r="P11" s="1" t="e">
        <f t="shared" si="1"/>
        <v>#DIV/0!</v>
      </c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s="9" customFormat="1" ht="38.1" customHeight="1" x14ac:dyDescent="0.25">
      <c r="A12" s="6" t="s">
        <v>27</v>
      </c>
      <c r="B12" s="17" t="s">
        <v>28</v>
      </c>
      <c r="C12" s="21">
        <v>1</v>
      </c>
      <c r="D12" s="37"/>
      <c r="E12" s="37"/>
      <c r="F12" s="37"/>
      <c r="G12" s="37"/>
      <c r="H12" s="37"/>
      <c r="I12" s="37"/>
      <c r="J12" s="37"/>
      <c r="K12" s="16"/>
      <c r="L12" s="16"/>
      <c r="M12" s="16"/>
      <c r="N12" s="16"/>
      <c r="O12" s="2">
        <f t="shared" si="0"/>
        <v>0</v>
      </c>
      <c r="P12" s="1" t="e">
        <f t="shared" si="1"/>
        <v>#DIV/0!</v>
      </c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customFormat="1" ht="30" customHeight="1" x14ac:dyDescent="0.25">
      <c r="A13" s="22" t="s">
        <v>6</v>
      </c>
      <c r="B13" s="23"/>
      <c r="C13" s="15">
        <f>SUM(C6:C12)/7*100</f>
        <v>85.714285714285708</v>
      </c>
      <c r="D13" s="15">
        <f t="shared" ref="D13:N13" si="2">SUM(D6:D12)/16*100</f>
        <v>0</v>
      </c>
      <c r="E13" s="15">
        <f t="shared" si="2"/>
        <v>0</v>
      </c>
      <c r="F13" s="15">
        <f t="shared" si="2"/>
        <v>0</v>
      </c>
      <c r="G13" s="15">
        <f t="shared" si="2"/>
        <v>0</v>
      </c>
      <c r="H13" s="15">
        <f t="shared" si="2"/>
        <v>0</v>
      </c>
      <c r="I13" s="15">
        <f t="shared" si="2"/>
        <v>0</v>
      </c>
      <c r="J13" s="15">
        <f t="shared" si="2"/>
        <v>0</v>
      </c>
      <c r="K13" s="15">
        <f t="shared" si="2"/>
        <v>0</v>
      </c>
      <c r="L13" s="15">
        <f t="shared" si="2"/>
        <v>0</v>
      </c>
      <c r="M13" s="15">
        <f t="shared" si="2"/>
        <v>0</v>
      </c>
      <c r="N13" s="15">
        <f t="shared" si="2"/>
        <v>0</v>
      </c>
      <c r="O13" s="7"/>
      <c r="P13" s="7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35" customFormat="1" x14ac:dyDescent="0.25">
      <c r="A14" s="3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</row>
    <row r="15" spans="1:35" customFormat="1" x14ac:dyDescent="0.25">
      <c r="A15" s="3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</row>
    <row r="16" spans="1:35" customFormat="1" x14ac:dyDescent="0.25">
      <c r="A16" s="3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</row>
    <row r="17" spans="1:35" customFormat="1" x14ac:dyDescent="0.25">
      <c r="A17" s="3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</row>
    <row r="18" spans="1:35" customFormat="1" x14ac:dyDescent="0.25">
      <c r="A18" s="3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</row>
    <row r="19" spans="1:35" customFormat="1" x14ac:dyDescent="0.25">
      <c r="A19" s="3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</row>
    <row r="20" spans="1:35" customFormat="1" x14ac:dyDescent="0.25">
      <c r="A20" s="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</row>
    <row r="21" spans="1:35" customFormat="1" x14ac:dyDescent="0.25">
      <c r="A21" s="3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</row>
    <row r="22" spans="1:35" customFormat="1" x14ac:dyDescent="0.25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</row>
    <row r="23" spans="1:35" customFormat="1" x14ac:dyDescent="0.25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</row>
    <row r="24" spans="1:35" customFormat="1" x14ac:dyDescent="0.25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</row>
    <row r="25" spans="1:35" customFormat="1" x14ac:dyDescent="0.25">
      <c r="A25" s="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</row>
    <row r="26" spans="1:35" customFormat="1" x14ac:dyDescent="0.25">
      <c r="A26" s="3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</row>
    <row r="27" spans="1:35" customFormat="1" x14ac:dyDescent="0.25">
      <c r="A27" s="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</row>
    <row r="28" spans="1:35" customFormat="1" x14ac:dyDescent="0.25">
      <c r="A28" s="3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</row>
    <row r="29" spans="1:35" customFormat="1" x14ac:dyDescent="0.25">
      <c r="A29" s="3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</row>
    <row r="30" spans="1:35" customFormat="1" x14ac:dyDescent="0.25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</row>
    <row r="31" spans="1:35" customFormat="1" x14ac:dyDescent="0.25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</row>
    <row r="32" spans="1:35" customFormat="1" x14ac:dyDescent="0.25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</row>
    <row r="33" spans="1:35" customFormat="1" x14ac:dyDescent="0.25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</row>
    <row r="34" spans="1:35" customFormat="1" x14ac:dyDescent="0.25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</row>
    <row r="35" spans="1:35" customFormat="1" x14ac:dyDescent="0.25">
      <c r="A35" s="3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</row>
    <row r="36" spans="1:35" customFormat="1" x14ac:dyDescent="0.25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</row>
  </sheetData>
  <mergeCells count="14">
    <mergeCell ref="A13:B13"/>
    <mergeCell ref="A1:P1"/>
    <mergeCell ref="A3:P3"/>
    <mergeCell ref="A2:P2"/>
    <mergeCell ref="C4:P4"/>
    <mergeCell ref="A4:A5"/>
    <mergeCell ref="B4:B5"/>
    <mergeCell ref="D6:D12"/>
    <mergeCell ref="E6:E12"/>
    <mergeCell ref="F6:F12"/>
    <mergeCell ref="G6:G12"/>
    <mergeCell ref="H6:H12"/>
    <mergeCell ref="I6:I12"/>
    <mergeCell ref="J6:J12"/>
  </mergeCells>
  <hyperlinks>
    <hyperlink ref="D6:D12" r:id="rId1" display="Se informa que durante el mes el Consejo no sesionó" xr:uid="{A081546A-ADC9-4EA9-8D49-9935A24EAAC4}"/>
    <hyperlink ref="E6:E12" r:id="rId2" display="Se informa que durante el mes el Consejo no sesionó" xr:uid="{98CB0A3B-CD8D-4E7B-AABE-7513AADCEDA8}"/>
    <hyperlink ref="F6:F12" r:id="rId3" display="Se informa que durante el mes el Consejo no sesionó" xr:uid="{CA813C15-4260-4B5F-A9BF-ED5BB10272D8}"/>
    <hyperlink ref="G6:G12" r:id="rId4" display="Se informa que durante el mes el Consejo no sesionó" xr:uid="{B50AD7C1-7283-4379-B95E-9D7F04144A05}"/>
    <hyperlink ref="H6:H12" r:id="rId5" display="Se informa que durante el mes el Consejo no sesionó" xr:uid="{1DE106EF-174F-456B-B589-F37FCE9977C5}"/>
    <hyperlink ref="I6:I12" r:id="rId6" display="Se informa que durante el mes el Consejo no sesionó" xr:uid="{B133B7FD-1844-4483-8D5E-DE93462E133C}"/>
    <hyperlink ref="J6:J12" r:id="rId7" display="Se informa que durante el mes el Consejo no sesionó" xr:uid="{7B098F6E-9272-4BAC-84B8-7EF94DA7DB0B}"/>
  </hyperlinks>
  <pageMargins left="0.7" right="0.7" top="0.75" bottom="0.75" header="0.3" footer="0.3"/>
  <pageSetup orientation="portrait" r:id="rId8"/>
  <ignoredErrors>
    <ignoredError sqref="P6 P7:P12" evalError="1"/>
    <ignoredError sqref="C13" formulaRange="1"/>
  </ignoredErrors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Estadística Asistencia</vt:lpstr>
    </vt:vector>
  </TitlesOfParts>
  <Company>Municipio de Zapopan Jalisco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smarquez</dc:creator>
  <cp:lastModifiedBy>Mildred Gonzalez Rubio</cp:lastModifiedBy>
  <dcterms:created xsi:type="dcterms:W3CDTF">2016-10-07T16:17:03Z</dcterms:created>
  <dcterms:modified xsi:type="dcterms:W3CDTF">2026-09-15T16:29:35Z</dcterms:modified>
</cp:coreProperties>
</file>