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nsejo de Crónica\"/>
    </mc:Choice>
  </mc:AlternateContent>
  <xr:revisionPtr revIDLastSave="0" documentId="13_ncr:1_{B8EE509B-700F-483E-B347-9305E204858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2" r:id="rId1"/>
  </sheets>
  <definedNames>
    <definedName name="_xlnm.Print_Area" localSheetId="0">'Estadística Asistencia'!$A$1:$P$59</definedName>
  </definedNames>
  <calcPr calcId="191029"/>
</workbook>
</file>

<file path=xl/calcChain.xml><?xml version="1.0" encoding="utf-8"?>
<calcChain xmlns="http://schemas.openxmlformats.org/spreadsheetml/2006/main">
  <c r="I13" i="2" l="1"/>
  <c r="D13" i="2" l="1"/>
  <c r="E13" i="2"/>
  <c r="F13" i="2"/>
  <c r="G13" i="2"/>
  <c r="H13" i="2"/>
  <c r="J13" i="2"/>
  <c r="K13" i="2"/>
  <c r="L13" i="2"/>
  <c r="M13" i="2"/>
  <c r="N13" i="2"/>
  <c r="O7" i="2" l="1"/>
  <c r="O8" i="2"/>
  <c r="O9" i="2"/>
  <c r="O10" i="2"/>
  <c r="O11" i="2"/>
  <c r="O12" i="2"/>
  <c r="O6" i="2"/>
  <c r="C13" i="2"/>
  <c r="P8" i="2" l="1"/>
  <c r="P12" i="2"/>
  <c r="P7" i="2"/>
  <c r="P11" i="2"/>
  <c r="P10" i="2"/>
  <c r="P9" i="2"/>
  <c r="P6" i="2" l="1"/>
</calcChain>
</file>

<file path=xl/sharedStrings.xml><?xml version="1.0" encoding="utf-8"?>
<sst xmlns="http://schemas.openxmlformats.org/spreadsheetml/2006/main" count="36" uniqueCount="29">
  <si>
    <t>AYUNTAMIENTO DE ZAPOPAN, JALISCO</t>
  </si>
  <si>
    <t>CARGO</t>
  </si>
  <si>
    <t>Total de asistencias</t>
  </si>
  <si>
    <t>Presidenta del Consejo</t>
  </si>
  <si>
    <t>Sofía Camarena Niehus</t>
  </si>
  <si>
    <t>Secretario</t>
  </si>
  <si>
    <t>Coordinador de Cronistas de Delegaciones y Agencias</t>
  </si>
  <si>
    <t>Luis Antonio Vázquez González</t>
  </si>
  <si>
    <t>Consejero</t>
  </si>
  <si>
    <t>Bettina Monti Colombani</t>
  </si>
  <si>
    <t>% TOTAL DE ASISTENCIA POR SESIÓN</t>
  </si>
  <si>
    <t>Abigail López Díaz</t>
  </si>
  <si>
    <t>NOMBRE DE INTEGRANTE (A)</t>
  </si>
  <si>
    <t>Ana María De la O Castellanos Pinzón</t>
  </si>
  <si>
    <t>Porcentaje de asistencia por consejero</t>
  </si>
  <si>
    <t>REGISTRO DE ASISTENCIA</t>
  </si>
  <si>
    <t>Marzo</t>
  </si>
  <si>
    <t>Agosto</t>
  </si>
  <si>
    <t>Octubre</t>
  </si>
  <si>
    <t>Noviembre</t>
  </si>
  <si>
    <t>Alma Leticia Flores Ávila</t>
  </si>
  <si>
    <t>Febrero</t>
  </si>
  <si>
    <t>Abril</t>
  </si>
  <si>
    <t>Junio</t>
  </si>
  <si>
    <t>Septiembre</t>
  </si>
  <si>
    <t>Diciembre</t>
  </si>
  <si>
    <t>Se informa que durante el mes el Consejo no sesionó</t>
  </si>
  <si>
    <t>ESTADÍSTICA DE ASISTENCIA 2026
CONSEJO MUNICIPAL DE CRÓNICA E HISTORIA</t>
  </si>
  <si>
    <t>Luis Octavio Hernández 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</si>
</sst>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name val="Century Gothic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Century Gothic"/>
      <family val="2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6" xfId="0" applyFont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14" fontId="8" fillId="3" borderId="6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" fontId="8" fillId="3" borderId="6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2" borderId="0" xfId="0" applyFont="1" applyFill="1"/>
    <xf numFmtId="0" fontId="6" fillId="2" borderId="0" xfId="0" applyFont="1" applyFill="1"/>
    <xf numFmtId="1" fontId="8" fillId="0" borderId="6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0" borderId="6" xfId="5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2" borderId="10" xfId="5" applyFont="1" applyFill="1" applyBorder="1" applyAlignment="1">
      <alignment horizontal="center" vertical="top" wrapText="1"/>
    </xf>
    <xf numFmtId="0" fontId="11" fillId="2" borderId="11" xfId="5" applyFont="1" applyFill="1" applyBorder="1" applyAlignment="1">
      <alignment horizontal="center" vertical="top" wrapText="1"/>
    </xf>
    <xf numFmtId="0" fontId="11" fillId="2" borderId="12" xfId="5" applyFont="1" applyFill="1" applyBorder="1" applyAlignment="1">
      <alignment horizontal="center" vertical="top" wrapText="1"/>
    </xf>
  </cellXfs>
  <cellStyles count="6">
    <cellStyle name="Hipervínculo" xfId="5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/>
              <a:t>ASISTENCIA </a:t>
            </a:r>
          </a:p>
          <a:p>
            <a:pPr>
              <a:defRPr/>
            </a:pPr>
            <a:r>
              <a:rPr lang="es-MX"/>
              <a:t>CONSEJO MUNICIPAL DE CRÓNICA E HISTORIA</a:t>
            </a:r>
          </a:p>
        </c:rich>
      </c:tx>
      <c:layout>
        <c:manualLayout>
          <c:xMode val="edge"/>
          <c:yMode val="edge"/>
          <c:x val="0.21847993466374899"/>
          <c:y val="6.3266918581938081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'Estadística Asistencia'!$A$6:$A$12</c:f>
              <c:strCache>
                <c:ptCount val="7"/>
                <c:pt idx="0">
                  <c:v>Ana María De la O Castellanos Pinzón</c:v>
                </c:pt>
                <c:pt idx="1">
                  <c:v>Sofía Camarena Niehus</c:v>
                </c:pt>
                <c:pt idx="2">
                  <c:v>Luis Octavio Hernández Rea</c:v>
                </c:pt>
                <c:pt idx="3">
                  <c:v>Luis Antonio Vázquez González</c:v>
                </c:pt>
                <c:pt idx="4">
                  <c:v>Bettina Monti Colombani</c:v>
                </c:pt>
                <c:pt idx="5">
                  <c:v>Abigail López Díaz</c:v>
                </c:pt>
                <c:pt idx="6">
                  <c:v>Alma Leticia Flores Ávila</c:v>
                </c:pt>
              </c:strCache>
            </c:strRef>
          </c:cat>
          <c:val>
            <c:numRef>
              <c:f>'Estadística Asistencia'!$O$6:$O$12</c:f>
              <c:numCache>
                <c:formatCode>General</c:formatCode>
                <c:ptCount val="7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60-40A1-8BE3-B71D97D62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729688"/>
        <c:axId val="138522136"/>
      </c:barChart>
      <c:catAx>
        <c:axId val="208729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38522136"/>
        <c:crosses val="autoZero"/>
        <c:auto val="1"/>
        <c:lblAlgn val="ctr"/>
        <c:lblOffset val="100"/>
        <c:tickLblSkip val="1"/>
        <c:noMultiLvlLbl val="0"/>
      </c:catAx>
      <c:valAx>
        <c:axId val="138522136"/>
        <c:scaling>
          <c:orientation val="minMax"/>
          <c:max val="12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208729688"/>
        <c:crosses val="autoZero"/>
        <c:crossBetween val="between"/>
        <c:majorUnit val="1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sz="900">
          <a:latin typeface="Century Gothic" pitchFamily="34" charset="0"/>
        </a:defRPr>
      </a:pPr>
      <a:endParaRPr lang="es-MX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80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800"/>
              <a:t>PORCENTAJE DE ASISTENCIA POR INTEGRANTE </a:t>
            </a:r>
          </a:p>
          <a:p>
            <a:pPr algn="r">
              <a:defRPr sz="800"/>
            </a:pPr>
            <a:r>
              <a:rPr lang="es-MX" sz="800"/>
              <a:t>CONSEJO MUNICIPAL DE CRÓNICA E HISTORIA</a:t>
            </a:r>
          </a:p>
        </c:rich>
      </c:tx>
      <c:layout>
        <c:manualLayout>
          <c:xMode val="edge"/>
          <c:yMode val="edge"/>
          <c:x val="2.0390757741270013E-2"/>
          <c:y val="2.14352004949702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80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FC-4698-AA47-FEAD223B94B4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EFC-4698-AA47-FEAD223B94B4}"/>
              </c:ext>
            </c:extLst>
          </c:dPt>
          <c:dPt>
            <c:idx val="2"/>
            <c:bubble3D val="0"/>
            <c:spPr>
              <a:solidFill>
                <a:schemeClr val="accent5">
                  <a:tint val="9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EFC-4698-AA47-FEAD223B94B4}"/>
              </c:ext>
            </c:extLst>
          </c:dPt>
          <c:dPt>
            <c:idx val="3"/>
            <c:bubble3D val="0"/>
            <c:spPr>
              <a:solidFill>
                <a:schemeClr val="accent5">
                  <a:shade val="9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EFC-4698-AA47-FEAD223B94B4}"/>
              </c:ext>
            </c:extLst>
          </c:dPt>
          <c:dPt>
            <c:idx val="4"/>
            <c:bubble3D val="0"/>
            <c:spPr>
              <a:solidFill>
                <a:schemeClr val="accent5">
                  <a:shade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EFC-4698-AA47-FEAD223B94B4}"/>
              </c:ext>
            </c:extLst>
          </c:dPt>
          <c:dPt>
            <c:idx val="5"/>
            <c:bubble3D val="0"/>
            <c:spPr>
              <a:solidFill>
                <a:schemeClr val="accent5">
                  <a:shade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EFC-4698-AA47-FEAD223B94B4}"/>
              </c:ext>
            </c:extLst>
          </c:dPt>
          <c:dPt>
            <c:idx val="6"/>
            <c:bubble3D val="0"/>
            <c:spPr>
              <a:solidFill>
                <a:schemeClr val="accent5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0CF-401E-8246-FA4A4A0A520B}"/>
              </c:ext>
            </c:extLst>
          </c:dPt>
          <c:cat>
            <c:strRef>
              <c:f>'Estadística Asistencia'!$A$6:$A$12</c:f>
              <c:strCache>
                <c:ptCount val="7"/>
                <c:pt idx="0">
                  <c:v>Ana María De la O Castellanos Pinzón</c:v>
                </c:pt>
                <c:pt idx="1">
                  <c:v>Sofía Camarena Niehus</c:v>
                </c:pt>
                <c:pt idx="2">
                  <c:v>Luis Octavio Hernández Rea</c:v>
                </c:pt>
                <c:pt idx="3">
                  <c:v>Luis Antonio Vázquez González</c:v>
                </c:pt>
                <c:pt idx="4">
                  <c:v>Bettina Monti Colombani</c:v>
                </c:pt>
                <c:pt idx="5">
                  <c:v>Abigail López Díaz</c:v>
                </c:pt>
                <c:pt idx="6">
                  <c:v>Alma Leticia Flores Ávila</c:v>
                </c:pt>
              </c:strCache>
            </c:strRef>
          </c:cat>
          <c:val>
            <c:numRef>
              <c:f>'Estadística Asistencia'!$P$6:$P$12</c:f>
              <c:numCache>
                <c:formatCode>0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66.666666666666671</c:v>
                </c:pt>
                <c:pt idx="5">
                  <c:v>100</c:v>
                </c:pt>
                <c:pt idx="6">
                  <c:v>33.333333333333336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6-4585-AB86-33044251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56111120320486263"/>
          <c:y val="0.26355639079858217"/>
          <c:w val="0.43888879679514176"/>
          <c:h val="0.684762471156361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sz="900">
          <a:latin typeface="Century Gothic" pitchFamily="34" charset="0"/>
        </a:defRPr>
      </a:pPr>
      <a:endParaRPr lang="es-MX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MX" sz="900" b="0" i="0" u="none" strike="noStrike" kern="1200" spc="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900" b="1"/>
              <a:t>PORCENTAJE DE ASISTENCIA POR INTEGRANTE </a:t>
            </a:r>
          </a:p>
          <a:p>
            <a:pPr>
              <a:defRPr sz="900"/>
            </a:pPr>
            <a:r>
              <a:rPr lang="es-MX" sz="900" b="1"/>
              <a:t>CONSEJO MUNICIPAL DE CRÓNICA E HISTORIA</a:t>
            </a:r>
          </a:p>
        </c:rich>
      </c:tx>
      <c:layout>
        <c:manualLayout>
          <c:xMode val="edge"/>
          <c:yMode val="edge"/>
          <c:x val="0.67627789560360685"/>
          <c:y val="2.44274770006648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900" b="0" i="0" u="none" strike="noStrike" kern="1200" spc="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'Estadística Asistencia'!$C$5:$N$5</c:f>
              <c:strCache>
                <c:ptCount val="12"/>
                <c:pt idx="0">
                  <c:v>22/01/2026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08/05/2026</c:v>
                </c:pt>
                <c:pt idx="5">
                  <c:v>Junio</c:v>
                </c:pt>
                <c:pt idx="6">
                  <c:v>21/07/2026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'Estadística Asistencia'!$C$5:$N$5</c:f>
              <c:strCache>
                <c:ptCount val="12"/>
                <c:pt idx="0">
                  <c:v>22/01/2026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08/05/2026</c:v>
                </c:pt>
                <c:pt idx="5">
                  <c:v>Junio</c:v>
                </c:pt>
                <c:pt idx="6">
                  <c:v>21/07/2026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Asistencia'!$C$13:$N$13</c:f>
              <c:numCache>
                <c:formatCode>0</c:formatCode>
                <c:ptCount val="12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85.714285714285708</c:v>
                </c:pt>
                <c:pt idx="5">
                  <c:v>0</c:v>
                </c:pt>
                <c:pt idx="6">
                  <c:v>71.428571428571431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5-4D49-BF1F-2C513F610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4092367"/>
        <c:axId val="740885103"/>
      </c:barChart>
      <c:catAx>
        <c:axId val="6440923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740885103"/>
        <c:crosses val="autoZero"/>
        <c:auto val="1"/>
        <c:lblAlgn val="ctr"/>
        <c:lblOffset val="100"/>
        <c:noMultiLvlLbl val="0"/>
      </c:catAx>
      <c:valAx>
        <c:axId val="740885103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644092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MX" sz="900" b="0" i="0" u="none" strike="noStrike" kern="1200" baseline="0">
          <a:solidFill>
            <a:schemeClr val="tx1"/>
          </a:solidFill>
          <a:latin typeface="Century Gothic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3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113241</xdr:rowOff>
    </xdr:from>
    <xdr:to>
      <xdr:col>16</xdr:col>
      <xdr:colOff>28575</xdr:colOff>
      <xdr:row>33</xdr:row>
      <xdr:rowOff>63500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336548</xdr:colOff>
      <xdr:row>13</xdr:row>
      <xdr:rowOff>162984</xdr:rowOff>
    </xdr:from>
    <xdr:to>
      <xdr:col>7</xdr:col>
      <xdr:colOff>76200</xdr:colOff>
      <xdr:row>33</xdr:row>
      <xdr:rowOff>102704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657225</xdr:colOff>
      <xdr:row>0</xdr:row>
      <xdr:rowOff>0</xdr:rowOff>
    </xdr:from>
    <xdr:to>
      <xdr:col>0</xdr:col>
      <xdr:colOff>1400175</xdr:colOff>
      <xdr:row>2</xdr:row>
      <xdr:rowOff>69819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5484D0-A3D7-4086-8D79-61BA894CC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742950" cy="822294"/>
        </a:xfrm>
        <a:prstGeom prst="rect">
          <a:avLst/>
        </a:prstGeom>
      </xdr:spPr>
    </xdr:pic>
    <xdr:clientData/>
  </xdr:twoCellAnchor>
  <xdr:twoCellAnchor editAs="oneCell">
    <xdr:from>
      <xdr:col>15</xdr:col>
      <xdr:colOff>333375</xdr:colOff>
      <xdr:row>0</xdr:row>
      <xdr:rowOff>0</xdr:rowOff>
    </xdr:from>
    <xdr:to>
      <xdr:col>15</xdr:col>
      <xdr:colOff>1076325</xdr:colOff>
      <xdr:row>2</xdr:row>
      <xdr:rowOff>69819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DD39AF2-26D9-4195-900B-BD8E396D3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0225" y="0"/>
          <a:ext cx="742950" cy="822294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100012</xdr:rowOff>
    </xdr:from>
    <xdr:to>
      <xdr:col>14</xdr:col>
      <xdr:colOff>1219200</xdr:colOff>
      <xdr:row>51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9B51744-0571-43DA-8F58-FB392B59CE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5/Consejo_Cronica_Abril_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26/04/Consejo_Cronica_Marzo_2026.pdf" TargetMode="External"/><Relationship Id="rId1" Type="http://schemas.openxmlformats.org/officeDocument/2006/relationships/hyperlink" Target="https://www.zapopan.gob.mx/wp-content/uploads/2026/03/Consejo_Cronica_Febrero_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26/09/Consejo_Cronica_Agosto_2026.pdf" TargetMode="External"/><Relationship Id="rId4" Type="http://schemas.openxmlformats.org/officeDocument/2006/relationships/hyperlink" Target="https://www.zapopan.gob.mx/wp-content/uploads/2026/07/Consejo_Cronica_Jun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Normal="100" workbookViewId="0">
      <selection activeCell="A4" sqref="A4:A5"/>
    </sheetView>
  </sheetViews>
  <sheetFormatPr baseColWidth="10" defaultRowHeight="15" x14ac:dyDescent="0.25"/>
  <cols>
    <col min="1" max="1" width="30.7109375" style="2" customWidth="1"/>
    <col min="2" max="2" width="25.7109375" style="2" customWidth="1"/>
    <col min="3" max="14" width="13.7109375" style="2" customWidth="1"/>
    <col min="15" max="15" width="18.7109375" style="2" customWidth="1"/>
    <col min="16" max="16" width="20.7109375" style="2" customWidth="1"/>
    <col min="17" max="16384" width="11.42578125" style="2"/>
  </cols>
  <sheetData>
    <row r="1" spans="1:16" s="3" customFormat="1" ht="24.9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s="3" customFormat="1" ht="35.1" customHeight="1" x14ac:dyDescent="0.25">
      <c r="A2" s="23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s="3" customFormat="1" ht="9.9499999999999993" customHeight="1" x14ac:dyDescent="0.25">
      <c r="A3" s="5"/>
      <c r="B3" s="6"/>
      <c r="C3" s="16"/>
      <c r="D3" s="16"/>
      <c r="E3" s="16"/>
      <c r="F3" s="16"/>
      <c r="G3" s="16"/>
      <c r="H3" s="16"/>
      <c r="I3" s="6"/>
      <c r="J3" s="6"/>
      <c r="K3" s="16"/>
      <c r="L3" s="16"/>
      <c r="M3" s="16"/>
      <c r="N3" s="16"/>
      <c r="O3" s="6"/>
      <c r="P3" s="7"/>
    </row>
    <row r="4" spans="1:16" s="3" customFormat="1" ht="30" customHeight="1" x14ac:dyDescent="0.25">
      <c r="A4" s="26" t="s">
        <v>12</v>
      </c>
      <c r="B4" s="26" t="s">
        <v>1</v>
      </c>
      <c r="C4" s="27" t="s">
        <v>15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s="3" customFormat="1" ht="30" customHeight="1" x14ac:dyDescent="0.25">
      <c r="A5" s="26"/>
      <c r="B5" s="26"/>
      <c r="C5" s="4">
        <v>46044</v>
      </c>
      <c r="D5" s="17" t="s">
        <v>21</v>
      </c>
      <c r="E5" s="17" t="s">
        <v>16</v>
      </c>
      <c r="F5" s="17" t="s">
        <v>22</v>
      </c>
      <c r="G5" s="4">
        <v>46150</v>
      </c>
      <c r="H5" s="17" t="s">
        <v>23</v>
      </c>
      <c r="I5" s="4">
        <v>46224</v>
      </c>
      <c r="J5" s="17" t="s">
        <v>17</v>
      </c>
      <c r="K5" s="17" t="s">
        <v>24</v>
      </c>
      <c r="L5" s="17" t="s">
        <v>18</v>
      </c>
      <c r="M5" s="17" t="s">
        <v>19</v>
      </c>
      <c r="N5" s="17" t="s">
        <v>25</v>
      </c>
      <c r="O5" s="13" t="s">
        <v>2</v>
      </c>
      <c r="P5" s="13" t="s">
        <v>14</v>
      </c>
    </row>
    <row r="6" spans="1:16" s="11" customFormat="1" ht="30" customHeight="1" x14ac:dyDescent="0.3">
      <c r="A6" s="14" t="s">
        <v>13</v>
      </c>
      <c r="B6" s="14" t="s">
        <v>3</v>
      </c>
      <c r="C6" s="18">
        <v>1</v>
      </c>
      <c r="D6" s="30" t="s">
        <v>26</v>
      </c>
      <c r="E6" s="30" t="s">
        <v>26</v>
      </c>
      <c r="F6" s="30" t="s">
        <v>26</v>
      </c>
      <c r="G6" s="18">
        <v>1</v>
      </c>
      <c r="H6" s="30" t="s">
        <v>26</v>
      </c>
      <c r="I6" s="15">
        <v>1</v>
      </c>
      <c r="J6" s="30" t="s">
        <v>26</v>
      </c>
      <c r="K6" s="15"/>
      <c r="L6" s="15"/>
      <c r="M6" s="15"/>
      <c r="N6" s="15"/>
      <c r="O6" s="1">
        <f>SUM(C6:N6)</f>
        <v>3</v>
      </c>
      <c r="P6" s="12">
        <f>(O6*100)/($O$6)</f>
        <v>100</v>
      </c>
    </row>
    <row r="7" spans="1:16" s="11" customFormat="1" ht="30" customHeight="1" x14ac:dyDescent="0.3">
      <c r="A7" s="14" t="s">
        <v>4</v>
      </c>
      <c r="B7" s="14" t="s">
        <v>5</v>
      </c>
      <c r="C7" s="18">
        <v>1</v>
      </c>
      <c r="D7" s="31"/>
      <c r="E7" s="31"/>
      <c r="F7" s="31"/>
      <c r="G7" s="18">
        <v>1</v>
      </c>
      <c r="H7" s="31"/>
      <c r="I7" s="15">
        <v>1</v>
      </c>
      <c r="J7" s="31"/>
      <c r="K7" s="15"/>
      <c r="L7" s="15"/>
      <c r="M7" s="15"/>
      <c r="N7" s="15"/>
      <c r="O7" s="1">
        <f t="shared" ref="O7:O12" si="0">SUM(C7:N7)</f>
        <v>3</v>
      </c>
      <c r="P7" s="12">
        <f t="shared" ref="P7:P12" si="1">(O7*100)/($O$6)</f>
        <v>100</v>
      </c>
    </row>
    <row r="8" spans="1:16" s="11" customFormat="1" ht="30" customHeight="1" x14ac:dyDescent="0.3">
      <c r="A8" s="14" t="s">
        <v>28</v>
      </c>
      <c r="B8" s="14" t="s">
        <v>6</v>
      </c>
      <c r="C8" s="18">
        <v>1</v>
      </c>
      <c r="D8" s="31"/>
      <c r="E8" s="31"/>
      <c r="F8" s="31"/>
      <c r="G8" s="18">
        <v>1</v>
      </c>
      <c r="H8" s="31"/>
      <c r="I8" s="15">
        <v>1</v>
      </c>
      <c r="J8" s="31"/>
      <c r="K8" s="15"/>
      <c r="L8" s="15"/>
      <c r="M8" s="15"/>
      <c r="N8" s="15"/>
      <c r="O8" s="1">
        <f t="shared" si="0"/>
        <v>3</v>
      </c>
      <c r="P8" s="12">
        <f t="shared" si="1"/>
        <v>100</v>
      </c>
    </row>
    <row r="9" spans="1:16" s="11" customFormat="1" ht="30" customHeight="1" x14ac:dyDescent="0.3">
      <c r="A9" s="14" t="s">
        <v>7</v>
      </c>
      <c r="B9" s="14" t="s">
        <v>8</v>
      </c>
      <c r="C9" s="18">
        <v>1</v>
      </c>
      <c r="D9" s="31"/>
      <c r="E9" s="31"/>
      <c r="F9" s="31"/>
      <c r="G9" s="18">
        <v>1</v>
      </c>
      <c r="H9" s="31"/>
      <c r="I9" s="15">
        <v>1</v>
      </c>
      <c r="J9" s="31"/>
      <c r="K9" s="15"/>
      <c r="L9" s="15"/>
      <c r="M9" s="15"/>
      <c r="N9" s="15"/>
      <c r="O9" s="1">
        <f t="shared" si="0"/>
        <v>3</v>
      </c>
      <c r="P9" s="12">
        <f t="shared" si="1"/>
        <v>100</v>
      </c>
    </row>
    <row r="10" spans="1:16" s="11" customFormat="1" ht="30" customHeight="1" x14ac:dyDescent="0.3">
      <c r="A10" s="14" t="s">
        <v>9</v>
      </c>
      <c r="B10" s="14" t="s">
        <v>8</v>
      </c>
      <c r="C10" s="18">
        <v>1</v>
      </c>
      <c r="D10" s="31"/>
      <c r="E10" s="31"/>
      <c r="F10" s="31"/>
      <c r="G10" s="18">
        <v>1</v>
      </c>
      <c r="H10" s="31"/>
      <c r="I10" s="15">
        <v>0</v>
      </c>
      <c r="J10" s="31"/>
      <c r="K10" s="15"/>
      <c r="L10" s="15"/>
      <c r="M10" s="15"/>
      <c r="N10" s="15"/>
      <c r="O10" s="1">
        <f t="shared" si="0"/>
        <v>2</v>
      </c>
      <c r="P10" s="12">
        <f t="shared" si="1"/>
        <v>66.666666666666671</v>
      </c>
    </row>
    <row r="11" spans="1:16" s="11" customFormat="1" ht="30" customHeight="1" x14ac:dyDescent="0.3">
      <c r="A11" s="14" t="s">
        <v>11</v>
      </c>
      <c r="B11" s="14" t="s">
        <v>8</v>
      </c>
      <c r="C11" s="18">
        <v>1</v>
      </c>
      <c r="D11" s="31"/>
      <c r="E11" s="31"/>
      <c r="F11" s="31"/>
      <c r="G11" s="18">
        <v>1</v>
      </c>
      <c r="H11" s="31"/>
      <c r="I11" s="15">
        <v>1</v>
      </c>
      <c r="J11" s="31"/>
      <c r="K11" s="15"/>
      <c r="L11" s="15"/>
      <c r="M11" s="15"/>
      <c r="N11" s="15"/>
      <c r="O11" s="1">
        <f t="shared" si="0"/>
        <v>3</v>
      </c>
      <c r="P11" s="12">
        <f t="shared" si="1"/>
        <v>100</v>
      </c>
    </row>
    <row r="12" spans="1:16" s="11" customFormat="1" ht="30" customHeight="1" x14ac:dyDescent="0.3">
      <c r="A12" s="14" t="s">
        <v>20</v>
      </c>
      <c r="B12" s="14" t="s">
        <v>8</v>
      </c>
      <c r="C12" s="18">
        <v>1</v>
      </c>
      <c r="D12" s="32"/>
      <c r="E12" s="32"/>
      <c r="F12" s="32"/>
      <c r="G12" s="18">
        <v>0</v>
      </c>
      <c r="H12" s="32"/>
      <c r="I12" s="15">
        <v>0</v>
      </c>
      <c r="J12" s="32"/>
      <c r="K12" s="15"/>
      <c r="L12" s="15"/>
      <c r="M12" s="15"/>
      <c r="N12" s="15"/>
      <c r="O12" s="1">
        <f t="shared" si="0"/>
        <v>1</v>
      </c>
      <c r="P12" s="12">
        <f t="shared" si="1"/>
        <v>33.333333333333336</v>
      </c>
    </row>
    <row r="13" spans="1:16" s="10" customFormat="1" ht="30" customHeight="1" x14ac:dyDescent="0.25">
      <c r="A13" s="19" t="s">
        <v>10</v>
      </c>
      <c r="B13" s="19"/>
      <c r="C13" s="8">
        <f>SUM(C6:C12)/7*100</f>
        <v>100</v>
      </c>
      <c r="D13" s="8">
        <f t="shared" ref="D13:N13" si="2">SUM(D6:D12)/7*100</f>
        <v>0</v>
      </c>
      <c r="E13" s="8">
        <f t="shared" si="2"/>
        <v>0</v>
      </c>
      <c r="F13" s="8">
        <f t="shared" si="2"/>
        <v>0</v>
      </c>
      <c r="G13" s="8">
        <f t="shared" si="2"/>
        <v>85.714285714285708</v>
      </c>
      <c r="H13" s="8">
        <f t="shared" si="2"/>
        <v>0</v>
      </c>
      <c r="I13" s="8">
        <f>SUM(I6:I12)/7*100</f>
        <v>71.428571428571431</v>
      </c>
      <c r="J13" s="8">
        <f t="shared" si="2"/>
        <v>0</v>
      </c>
      <c r="K13" s="8">
        <f t="shared" si="2"/>
        <v>0</v>
      </c>
      <c r="L13" s="8">
        <f t="shared" si="2"/>
        <v>0</v>
      </c>
      <c r="M13" s="8">
        <f t="shared" si="2"/>
        <v>0</v>
      </c>
      <c r="N13" s="8">
        <f t="shared" si="2"/>
        <v>0</v>
      </c>
      <c r="O13" s="9"/>
      <c r="P13" s="8"/>
    </row>
  </sheetData>
  <mergeCells count="11">
    <mergeCell ref="A13:B13"/>
    <mergeCell ref="A1:P1"/>
    <mergeCell ref="A2:P2"/>
    <mergeCell ref="A4:A5"/>
    <mergeCell ref="B4:B5"/>
    <mergeCell ref="C4:P4"/>
    <mergeCell ref="D6:D12"/>
    <mergeCell ref="E6:E12"/>
    <mergeCell ref="F6:F12"/>
    <mergeCell ref="H6:H12"/>
    <mergeCell ref="J6:J12"/>
  </mergeCells>
  <hyperlinks>
    <hyperlink ref="D6:D12" r:id="rId1" display="Se hace de su conocimiento que durante el mes el Consejo no sesionó" xr:uid="{A84AA053-4FF3-421E-99EC-E1B8FE790405}"/>
    <hyperlink ref="E6:E12" r:id="rId2" display="Se informa que durante el mes el Consejo no sesionó" xr:uid="{5FBE8F28-26B8-4DF3-B51C-D6AE09CCCDFB}"/>
    <hyperlink ref="F6:F12" r:id="rId3" display="Se informa que durante el mes el Consejo no sesionó" xr:uid="{AB7C4905-17E2-4EE3-A319-A441BE06E0D1}"/>
    <hyperlink ref="H6:H12" r:id="rId4" display="Se informa que durante el mes el Consejo no sesionó" xr:uid="{CF9481FD-B4BB-4DE0-8D9E-725F8E5EA23D}"/>
    <hyperlink ref="J6:J12" r:id="rId5" display="Se informa que durante el mes el Consejo no sesionó" xr:uid="{EF880C94-2B97-4402-8715-B1E3657E315D}"/>
  </hyperlinks>
  <pageMargins left="0.7" right="0.7" top="0.75" bottom="0.75" header="0.3" footer="0.3"/>
  <pageSetup paperSize="5" scale="47" orientation="landscape" r:id="rId6"/>
  <colBreaks count="1" manualBreakCount="1">
    <brk id="16" max="1048575" man="1"/>
  </colBreaks>
  <ignoredErrors>
    <ignoredError sqref="C13 G13 I13" formulaRange="1"/>
  </ignoredError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Estadística Asistencia</vt:lpstr>
      <vt:lpstr>'Estadística Asistencia'!Área_de_impresión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2016-02-24T15:38:46Z</dcterms:created>
  <dcterms:modified xsi:type="dcterms:W3CDTF">2026-09-02T15:27:04Z</dcterms:modified>
</cp:coreProperties>
</file>